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20" windowHeight="7050"/>
  </bookViews>
  <sheets>
    <sheet name="GASTOS" sheetId="9" r:id="rId1"/>
  </sheets>
  <definedNames>
    <definedName name="_xlnm._FilterDatabase" localSheetId="0" hidden="1">GASTOS!$M$2:$Q$209</definedName>
    <definedName name="OUTR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7" i="9" l="1"/>
  <c r="G183" i="9"/>
  <c r="J183" i="9"/>
  <c r="G184" i="9"/>
  <c r="K184" i="9" s="1"/>
  <c r="J184" i="9"/>
  <c r="G185" i="9"/>
  <c r="J185" i="9"/>
  <c r="K185" i="9"/>
  <c r="G186" i="9"/>
  <c r="K186" i="9" s="1"/>
  <c r="J186" i="9"/>
  <c r="G187" i="9"/>
  <c r="K187" i="9" s="1"/>
  <c r="J187" i="9"/>
  <c r="G188" i="9"/>
  <c r="J188" i="9"/>
  <c r="G178" i="9"/>
  <c r="K178" i="9" s="1"/>
  <c r="J178" i="9"/>
  <c r="G179" i="9"/>
  <c r="K179" i="9" s="1"/>
  <c r="J179" i="9"/>
  <c r="G180" i="9"/>
  <c r="J180" i="9"/>
  <c r="G181" i="9"/>
  <c r="K181" i="9" s="1"/>
  <c r="J181" i="9"/>
  <c r="G182" i="9"/>
  <c r="K182" i="9" s="1"/>
  <c r="J182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45" i="9"/>
  <c r="J146" i="9"/>
  <c r="J143" i="9"/>
  <c r="J122" i="9"/>
  <c r="G122" i="9"/>
  <c r="K180" i="9" l="1"/>
  <c r="K188" i="9"/>
  <c r="K122" i="9"/>
  <c r="K183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68" i="9"/>
  <c r="J101" i="9" l="1"/>
  <c r="J83" i="9"/>
  <c r="G16" i="9"/>
  <c r="J64" i="9"/>
  <c r="J63" i="9"/>
  <c r="J62" i="9"/>
  <c r="J61" i="9"/>
  <c r="J60" i="9"/>
  <c r="J59" i="9"/>
  <c r="J58" i="9"/>
  <c r="J57" i="9"/>
  <c r="J56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68" i="9"/>
  <c r="K68" i="9" s="1"/>
  <c r="G69" i="9"/>
  <c r="K69" i="9" s="1"/>
  <c r="G70" i="9"/>
  <c r="K70" i="9" s="1"/>
  <c r="G71" i="9"/>
  <c r="K71" i="9" s="1"/>
  <c r="G72" i="9"/>
  <c r="K72" i="9" s="1"/>
  <c r="G73" i="9"/>
  <c r="K73" i="9" s="1"/>
  <c r="G74" i="9"/>
  <c r="K74" i="9" s="1"/>
  <c r="G75" i="9"/>
  <c r="K75" i="9" s="1"/>
  <c r="G76" i="9"/>
  <c r="K76" i="9" s="1"/>
  <c r="G77" i="9"/>
  <c r="K77" i="9" s="1"/>
  <c r="G78" i="9"/>
  <c r="K78" i="9" s="1"/>
  <c r="G79" i="9"/>
  <c r="K79" i="9" s="1"/>
  <c r="G80" i="9"/>
  <c r="K80" i="9" s="1"/>
  <c r="G81" i="9"/>
  <c r="K81" i="9" s="1"/>
  <c r="G82" i="9"/>
  <c r="K82" i="9" s="1"/>
  <c r="G86" i="9"/>
  <c r="G87" i="9"/>
  <c r="K87" i="9" s="1"/>
  <c r="G88" i="9"/>
  <c r="K88" i="9" s="1"/>
  <c r="G89" i="9"/>
  <c r="K89" i="9" s="1"/>
  <c r="G90" i="9"/>
  <c r="K90" i="9" s="1"/>
  <c r="G91" i="9"/>
  <c r="K91" i="9" s="1"/>
  <c r="G92" i="9"/>
  <c r="K92" i="9" s="1"/>
  <c r="G93" i="9"/>
  <c r="K93" i="9" s="1"/>
  <c r="G94" i="9"/>
  <c r="K94" i="9" s="1"/>
  <c r="G95" i="9"/>
  <c r="K95" i="9" s="1"/>
  <c r="G96" i="9"/>
  <c r="K96" i="9" s="1"/>
  <c r="G97" i="9"/>
  <c r="K97" i="9" s="1"/>
  <c r="G98" i="9"/>
  <c r="K98" i="9" s="1"/>
  <c r="G99" i="9"/>
  <c r="K99" i="9" s="1"/>
  <c r="G100" i="9"/>
  <c r="G103" i="9"/>
  <c r="G123" i="9"/>
  <c r="G140" i="9"/>
  <c r="G141" i="9"/>
  <c r="G142" i="9"/>
  <c r="G143" i="9"/>
  <c r="K143" i="9" s="1"/>
  <c r="G144" i="9"/>
  <c r="G145" i="9"/>
  <c r="K145" i="9" s="1"/>
  <c r="G146" i="9"/>
  <c r="K146" i="9" s="1"/>
  <c r="G147" i="9"/>
  <c r="G148" i="9"/>
  <c r="G149" i="9"/>
  <c r="G150" i="9"/>
  <c r="G151" i="9"/>
  <c r="G152" i="9"/>
  <c r="G153" i="9"/>
  <c r="G154" i="9"/>
  <c r="G155" i="9"/>
  <c r="G156" i="9"/>
  <c r="G157" i="9"/>
  <c r="G166" i="9"/>
  <c r="G163" i="9"/>
  <c r="K163" i="9" s="1"/>
  <c r="G161" i="9"/>
  <c r="K161" i="9" s="1"/>
  <c r="G167" i="9"/>
  <c r="K167" i="9" s="1"/>
  <c r="G168" i="9"/>
  <c r="K168" i="9" s="1"/>
  <c r="G162" i="9"/>
  <c r="K162" i="9" s="1"/>
  <c r="G169" i="9"/>
  <c r="K169" i="9" s="1"/>
  <c r="G170" i="9"/>
  <c r="K170" i="9" s="1"/>
  <c r="G164" i="9"/>
  <c r="K164" i="9" s="1"/>
  <c r="G165" i="9"/>
  <c r="K165" i="9" s="1"/>
  <c r="G171" i="9"/>
  <c r="K171" i="9" s="1"/>
  <c r="G172" i="9"/>
  <c r="K172" i="9" s="1"/>
  <c r="G173" i="9"/>
  <c r="K173" i="9" s="1"/>
  <c r="G174" i="9"/>
  <c r="K174" i="9" s="1"/>
  <c r="G175" i="9"/>
  <c r="K175" i="9" s="1"/>
  <c r="G176" i="9"/>
  <c r="K176" i="9" s="1"/>
  <c r="G177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K56" i="9" s="1"/>
  <c r="G57" i="9"/>
  <c r="K57" i="9" s="1"/>
  <c r="G58" i="9"/>
  <c r="G59" i="9"/>
  <c r="K59" i="9" s="1"/>
  <c r="G60" i="9"/>
  <c r="G61" i="9"/>
  <c r="G62" i="9"/>
  <c r="G63" i="9"/>
  <c r="K63" i="9" s="1"/>
  <c r="G64" i="9"/>
  <c r="K64" i="9" s="1"/>
  <c r="G31" i="9"/>
  <c r="G9" i="9"/>
  <c r="G10" i="9"/>
  <c r="G11" i="9"/>
  <c r="G12" i="9"/>
  <c r="G13" i="9"/>
  <c r="G14" i="9"/>
  <c r="G15" i="9"/>
  <c r="G17" i="9"/>
  <c r="G18" i="9"/>
  <c r="G19" i="9"/>
  <c r="G20" i="9"/>
  <c r="G21" i="9"/>
  <c r="G22" i="9"/>
  <c r="G23" i="9"/>
  <c r="G24" i="9"/>
  <c r="G25" i="9"/>
  <c r="G26" i="9"/>
  <c r="G27" i="9"/>
  <c r="G8" i="9"/>
  <c r="K166" i="9" l="1"/>
  <c r="G158" i="9"/>
  <c r="G189" i="9" s="1"/>
  <c r="G137" i="9"/>
  <c r="G119" i="9"/>
  <c r="K100" i="9"/>
  <c r="K83" i="9"/>
  <c r="K62" i="9"/>
  <c r="K86" i="9"/>
  <c r="G101" i="9"/>
  <c r="K61" i="9"/>
  <c r="K60" i="9"/>
  <c r="K58" i="9"/>
  <c r="G65" i="9"/>
  <c r="G83" i="9"/>
  <c r="G28" i="9"/>
  <c r="G192" i="9" l="1"/>
  <c r="K101" i="9"/>
  <c r="J177" i="9"/>
  <c r="K177" i="9" s="1"/>
  <c r="J144" i="9"/>
  <c r="K144" i="9" s="1"/>
  <c r="J142" i="9"/>
  <c r="J157" i="9"/>
  <c r="J155" i="9"/>
  <c r="J154" i="9"/>
  <c r="J153" i="9"/>
  <c r="J152" i="9"/>
  <c r="J151" i="9"/>
  <c r="J150" i="9"/>
  <c r="J147" i="9"/>
  <c r="J140" i="9"/>
  <c r="J141" i="9"/>
  <c r="J136" i="9"/>
  <c r="J135" i="9"/>
  <c r="J134" i="9"/>
  <c r="K134" i="9" s="1"/>
  <c r="J133" i="9"/>
  <c r="J132" i="9"/>
  <c r="J131" i="9"/>
  <c r="J130" i="9"/>
  <c r="J123" i="9"/>
  <c r="J127" i="9"/>
  <c r="J125" i="9"/>
  <c r="J129" i="9"/>
  <c r="J126" i="9"/>
  <c r="J128" i="9"/>
  <c r="J124" i="9"/>
  <c r="J118" i="9"/>
  <c r="K118" i="9" s="1"/>
  <c r="J117" i="9"/>
  <c r="J116" i="9"/>
  <c r="J115" i="9"/>
  <c r="J114" i="9"/>
  <c r="K114" i="9" s="1"/>
  <c r="J113" i="9"/>
  <c r="J112" i="9"/>
  <c r="J110" i="9"/>
  <c r="J109" i="9"/>
  <c r="J103" i="9"/>
  <c r="J105" i="9"/>
  <c r="J106" i="9"/>
  <c r="J108" i="9"/>
  <c r="J104" i="9"/>
  <c r="J107" i="9"/>
  <c r="J55" i="9"/>
  <c r="K55" i="9" s="1"/>
  <c r="J37" i="9"/>
  <c r="K37" i="9" s="1"/>
  <c r="J36" i="9"/>
  <c r="K36" i="9" s="1"/>
  <c r="J35" i="9"/>
  <c r="K35" i="9" s="1"/>
  <c r="J44" i="9"/>
  <c r="K44" i="9" s="1"/>
  <c r="J31" i="9"/>
  <c r="J42" i="9"/>
  <c r="K42" i="9" s="1"/>
  <c r="J43" i="9"/>
  <c r="K43" i="9" s="1"/>
  <c r="J49" i="9"/>
  <c r="K49" i="9" s="1"/>
  <c r="J53" i="9"/>
  <c r="K53" i="9" s="1"/>
  <c r="J51" i="9"/>
  <c r="K51" i="9" s="1"/>
  <c r="J54" i="9"/>
  <c r="K54" i="9" s="1"/>
  <c r="J50" i="9"/>
  <c r="K50" i="9" s="1"/>
  <c r="J39" i="9"/>
  <c r="K39" i="9" s="1"/>
  <c r="J52" i="9"/>
  <c r="K52" i="9" s="1"/>
  <c r="J41" i="9"/>
  <c r="K41" i="9" s="1"/>
  <c r="J38" i="9"/>
  <c r="K38" i="9" s="1"/>
  <c r="J33" i="9"/>
  <c r="K33" i="9" s="1"/>
  <c r="J48" i="9"/>
  <c r="K48" i="9" s="1"/>
  <c r="J32" i="9"/>
  <c r="K32" i="9" s="1"/>
  <c r="J34" i="9"/>
  <c r="K34" i="9" s="1"/>
  <c r="J45" i="9"/>
  <c r="K45" i="9" s="1"/>
  <c r="J40" i="9"/>
  <c r="K40" i="9" s="1"/>
  <c r="J47" i="9"/>
  <c r="K47" i="9" s="1"/>
  <c r="J46" i="9"/>
  <c r="K46" i="9" s="1"/>
  <c r="J27" i="9"/>
  <c r="K27" i="9" s="1"/>
  <c r="J25" i="9"/>
  <c r="K25" i="9" s="1"/>
  <c r="J24" i="9"/>
  <c r="K24" i="9" s="1"/>
  <c r="J23" i="9"/>
  <c r="K23" i="9" s="1"/>
  <c r="J22" i="9"/>
  <c r="K22" i="9" s="1"/>
  <c r="J19" i="9"/>
  <c r="K19" i="9" s="1"/>
  <c r="J8" i="9"/>
  <c r="J11" i="9"/>
  <c r="K11" i="9" s="1"/>
  <c r="J10" i="9"/>
  <c r="K10" i="9" s="1"/>
  <c r="J9" i="9"/>
  <c r="K9" i="9" s="1"/>
  <c r="J12" i="9"/>
  <c r="K12" i="9" s="1"/>
  <c r="J18" i="9"/>
  <c r="K18" i="9" s="1"/>
  <c r="J17" i="9"/>
  <c r="K17" i="9" s="1"/>
  <c r="J16" i="9"/>
  <c r="K16" i="9" s="1"/>
  <c r="J15" i="9"/>
  <c r="K15" i="9" s="1"/>
  <c r="J14" i="9"/>
  <c r="K14" i="9" s="1"/>
  <c r="J13" i="9"/>
  <c r="K13" i="9" s="1"/>
  <c r="J137" i="9" l="1"/>
  <c r="K8" i="9"/>
  <c r="K31" i="9"/>
  <c r="K65" i="9" s="1"/>
  <c r="J65" i="9"/>
  <c r="K115" i="9"/>
  <c r="K116" i="9"/>
  <c r="K128" i="9"/>
  <c r="K127" i="9"/>
  <c r="K106" i="9"/>
  <c r="K112" i="9"/>
  <c r="K117" i="9"/>
  <c r="K123" i="9"/>
  <c r="K125" i="9"/>
  <c r="K151" i="9"/>
  <c r="K147" i="9"/>
  <c r="K110" i="9"/>
  <c r="K136" i="9"/>
  <c r="K150" i="9"/>
  <c r="K154" i="9"/>
  <c r="K126" i="9"/>
  <c r="K133" i="9"/>
  <c r="K140" i="9"/>
  <c r="K103" i="9"/>
  <c r="K152" i="9"/>
  <c r="J156" i="9"/>
  <c r="K156" i="9" s="1"/>
  <c r="K109" i="9"/>
  <c r="K153" i="9"/>
  <c r="K142" i="9"/>
  <c r="K135" i="9"/>
  <c r="K132" i="9"/>
  <c r="K130" i="9"/>
  <c r="K129" i="9"/>
  <c r="K113" i="9"/>
  <c r="K105" i="9"/>
  <c r="K107" i="9"/>
  <c r="K104" i="9"/>
  <c r="K108" i="9"/>
  <c r="K124" i="9"/>
  <c r="K131" i="9"/>
  <c r="J21" i="9"/>
  <c r="K21" i="9" s="1"/>
  <c r="J26" i="9"/>
  <c r="K26" i="9" s="1"/>
  <c r="J111" i="9"/>
  <c r="J119" i="9" s="1"/>
  <c r="J149" i="9"/>
  <c r="K155" i="9"/>
  <c r="K157" i="9"/>
  <c r="J20" i="9"/>
  <c r="K20" i="9" s="1"/>
  <c r="K141" i="9"/>
  <c r="K137" i="9" l="1"/>
  <c r="J28" i="9"/>
  <c r="K28" i="9"/>
  <c r="K149" i="9"/>
  <c r="K111" i="9"/>
  <c r="K119" i="9" s="1"/>
  <c r="J148" i="9" l="1"/>
  <c r="J158" i="9" l="1"/>
  <c r="J189" i="9" s="1"/>
  <c r="K148" i="9"/>
  <c r="J192" i="9" l="1"/>
  <c r="K158" i="9"/>
  <c r="R10" i="9" l="1"/>
  <c r="O10" i="9"/>
  <c r="K189" i="9"/>
  <c r="K192" i="9" l="1"/>
  <c r="Q10" i="9" s="1"/>
</calcChain>
</file>

<file path=xl/sharedStrings.xml><?xml version="1.0" encoding="utf-8"?>
<sst xmlns="http://schemas.openxmlformats.org/spreadsheetml/2006/main" count="135" uniqueCount="119">
  <si>
    <t>PRODUTO</t>
  </si>
  <si>
    <t>PREÇO</t>
  </si>
  <si>
    <t>QUANTIDADE</t>
  </si>
  <si>
    <t>MACARRAO</t>
  </si>
  <si>
    <t>KETCHUP</t>
  </si>
  <si>
    <t>PRESUNTO</t>
  </si>
  <si>
    <t>OVO</t>
  </si>
  <si>
    <t>BANANA</t>
  </si>
  <si>
    <t>TOTAL</t>
  </si>
  <si>
    <t>LEITE</t>
  </si>
  <si>
    <t>REQUEIJÃO</t>
  </si>
  <si>
    <t>TAPIOCA</t>
  </si>
  <si>
    <t>GASOLINA</t>
  </si>
  <si>
    <t>PÃO</t>
  </si>
  <si>
    <t>MORANGO</t>
  </si>
  <si>
    <t>GASTO</t>
  </si>
  <si>
    <t>PASTA DE DENTE</t>
  </si>
  <si>
    <t>SABÃO EM PÓ</t>
  </si>
  <si>
    <t>AMACIANTE</t>
  </si>
  <si>
    <t>BOLACHAS</t>
  </si>
  <si>
    <t>EXTRAS</t>
  </si>
  <si>
    <t>CEREAL</t>
  </si>
  <si>
    <t>ARROZ</t>
  </si>
  <si>
    <t>ALUGUEL</t>
  </si>
  <si>
    <t>ENERGIA</t>
  </si>
  <si>
    <t>FATURA</t>
  </si>
  <si>
    <t>MUSSARELA</t>
  </si>
  <si>
    <t>FALTA</t>
  </si>
  <si>
    <t>FARINHA</t>
  </si>
  <si>
    <t>ESSENCIA DE BAUNILHA</t>
  </si>
  <si>
    <t>FAXINA</t>
  </si>
  <si>
    <t>SUPERMERCADO</t>
  </si>
  <si>
    <t>CASA</t>
  </si>
  <si>
    <t>CONDOMINIO</t>
  </si>
  <si>
    <t>"</t>
  </si>
  <si>
    <t>MANUTENÇÃO</t>
  </si>
  <si>
    <t>SEGURO</t>
  </si>
  <si>
    <t>IPVA+DPVAT</t>
  </si>
  <si>
    <t>TV</t>
  </si>
  <si>
    <t>CARRO</t>
  </si>
  <si>
    <t>CELULAR</t>
  </si>
  <si>
    <t>REFRIGERANTE TIPO 1</t>
  </si>
  <si>
    <t>REFRIGERANTE TIPO 2</t>
  </si>
  <si>
    <t>REFRIGERANTE TIPO 3</t>
  </si>
  <si>
    <t>SUCO TIPO 1</t>
  </si>
  <si>
    <t>SUCO TIPO 2</t>
  </si>
  <si>
    <t>SUCO TIPO 3</t>
  </si>
  <si>
    <t>CERVEJA TIPO 1</t>
  </si>
  <si>
    <t>CERVEJA TIPO 2</t>
  </si>
  <si>
    <t>CERVEJA TIPO 3</t>
  </si>
  <si>
    <t>ÁGUA</t>
  </si>
  <si>
    <t>FEIJÃO</t>
  </si>
  <si>
    <t>CREME DE LEITE</t>
  </si>
  <si>
    <t>CARNE TIPO 1</t>
  </si>
  <si>
    <t>CARNE TIPO 2</t>
  </si>
  <si>
    <t>CARNE TIPO 3</t>
  </si>
  <si>
    <t>CARNE TIPO 4</t>
  </si>
  <si>
    <t>COMIDA</t>
  </si>
  <si>
    <t>BEBIDA</t>
  </si>
  <si>
    <t>INTERNET</t>
  </si>
  <si>
    <t>ÁGUA CASA</t>
  </si>
  <si>
    <t>FIO DENTAL</t>
  </si>
  <si>
    <t>ENXAGUANTE BOCAL</t>
  </si>
  <si>
    <t>SHAMPOO</t>
  </si>
  <si>
    <t>CONDICIONADOR</t>
  </si>
  <si>
    <t>SABONETE TIPO 1</t>
  </si>
  <si>
    <t>SABONETE TIPO 2</t>
  </si>
  <si>
    <t>PRODUTO DE LIMPEZA 1</t>
  </si>
  <si>
    <t>PRODUTO DE LIMPEZA 2</t>
  </si>
  <si>
    <t>PRODUTO DE LIMPEZA 3</t>
  </si>
  <si>
    <t>PRODUTO DE LIMPEZA 4</t>
  </si>
  <si>
    <t>HIGIENE</t>
  </si>
  <si>
    <t>PAPEL HIGIÊNICO</t>
  </si>
  <si>
    <t>LIMPEZA</t>
  </si>
  <si>
    <t>TOTAL GERAL</t>
  </si>
  <si>
    <t>RUA</t>
  </si>
  <si>
    <t>CABELO</t>
  </si>
  <si>
    <t>PNEUS</t>
  </si>
  <si>
    <t>SAIR 1</t>
  </si>
  <si>
    <t>SAIR 2</t>
  </si>
  <si>
    <t>SAIR 3</t>
  </si>
  <si>
    <t>SAIR 4</t>
  </si>
  <si>
    <t>SAIR 5</t>
  </si>
  <si>
    <t>PARCELA</t>
  </si>
  <si>
    <t>PARCELA 1</t>
  </si>
  <si>
    <t>PARCELA 2</t>
  </si>
  <si>
    <t>VIAJEM 1</t>
  </si>
  <si>
    <t>VIAJEM 2</t>
  </si>
  <si>
    <t xml:space="preserve">ALMOÇO </t>
  </si>
  <si>
    <t>SAIR 6</t>
  </si>
  <si>
    <t>ESTACIONAMENTO</t>
  </si>
  <si>
    <t>COMPRA 1</t>
  </si>
  <si>
    <t>COMPRA 2</t>
  </si>
  <si>
    <t>COMPRA 3</t>
  </si>
  <si>
    <t>FONTES DE RENDA</t>
  </si>
  <si>
    <t>Descrição</t>
  </si>
  <si>
    <t>Valor</t>
  </si>
  <si>
    <t>SALÁRIO 1</t>
  </si>
  <si>
    <t>SALÁRIO 2</t>
  </si>
  <si>
    <t>EXTRA</t>
  </si>
  <si>
    <t>COMPRADO</t>
  </si>
  <si>
    <t>Valor Total Gasto</t>
  </si>
  <si>
    <t>Valor a Gastar</t>
  </si>
  <si>
    <t>Valor Disponível restante</t>
  </si>
  <si>
    <t>QUEIJO</t>
  </si>
  <si>
    <t>ÓLEO</t>
  </si>
  <si>
    <t>MOLHO VERMELHO</t>
  </si>
  <si>
    <t>WWW.PODERDOINVESTIMENTO.COM</t>
  </si>
  <si>
    <t>PREÇO UNIDADE</t>
  </si>
  <si>
    <t>2- Em seguida basta colocar a quantidade de produtos a serem comprados no mês na aba QUANTIDADE e o preço de cada produto na aba PREÇO UNIDADE</t>
  </si>
  <si>
    <t>3- Na aba COMPRADO você digita a quantidade de produtos que já foi comprada a medida que for fazendo as compras</t>
  </si>
  <si>
    <t>5- Ao preencher essas informações a planilha retornará alguns dados, como o total que você gastará, o que já foi gasto e o que ainda falta.</t>
  </si>
  <si>
    <t>8- Essas informações são exibidas na tabela acima desse Manual de Uso</t>
  </si>
  <si>
    <t>MANUAL DE USO</t>
  </si>
  <si>
    <t xml:space="preserve">6- No final dessa página possui uma outra tabela onde você deve informar sua renda mensal. </t>
  </si>
  <si>
    <t>4- Na tabela principal, as células mais escuras NÃO DEVEM SER ALTERADAS, são fórmulas e podem se corromper</t>
  </si>
  <si>
    <r>
      <t xml:space="preserve">9- Qualquer dúvida fique a vontade para me enviar um email: </t>
    </r>
    <r>
      <rPr>
        <b/>
        <sz val="12"/>
        <color rgb="FFFF0000"/>
        <rFont val="Calibri"/>
        <family val="2"/>
        <scheme val="minor"/>
      </rPr>
      <t>contato@poderdoinvestimento.com</t>
    </r>
  </si>
  <si>
    <t>1- Basta colocar o nome do produto que deseja adicionar na aba PRODUTO (já existem alguns exemplos inseridos, fique a vontade para alterá-los)</t>
  </si>
  <si>
    <t>7-As duas partes em conjunto permitirão que você veja exatamente o quanto da sua renda já foi gasta e o quanto ainda resta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</si>
</sst>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&quot;R$&quot;\ * #,##0.00_-;\-&quot;R$&quot;\ * #,##0.00_-;_-&quot;R$&quot;\ * &quot;-&quot;???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3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4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44" fontId="10" fillId="2" borderId="0" xfId="0" applyNumberFormat="1" applyFont="1" applyFill="1" applyBorder="1"/>
    <xf numFmtId="0" fontId="10" fillId="2" borderId="0" xfId="0" applyFont="1" applyFill="1"/>
    <xf numFmtId="0" fontId="0" fillId="2" borderId="0" xfId="0" applyFill="1" applyBorder="1"/>
    <xf numFmtId="0" fontId="10" fillId="2" borderId="0" xfId="0" applyFont="1" applyFill="1" applyBorder="1"/>
    <xf numFmtId="44" fontId="10" fillId="2" borderId="0" xfId="1" applyFont="1" applyFill="1" applyBorder="1"/>
    <xf numFmtId="44" fontId="10" fillId="2" borderId="0" xfId="0" applyNumberFormat="1" applyFont="1" applyFill="1"/>
    <xf numFmtId="44" fontId="0" fillId="2" borderId="0" xfId="0" applyNumberFormat="1" applyFill="1"/>
    <xf numFmtId="0" fontId="13" fillId="2" borderId="0" xfId="0" applyFont="1" applyFill="1" applyBorder="1"/>
    <xf numFmtId="43" fontId="14" fillId="2" borderId="0" xfId="2" applyFont="1" applyFill="1" applyBorder="1" applyAlignment="1">
      <alignment horizontal="center" vertical="center" wrapText="1"/>
    </xf>
    <xf numFmtId="43" fontId="14" fillId="2" borderId="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64" fontId="11" fillId="2" borderId="0" xfId="2" applyNumberFormat="1" applyFont="1" applyFill="1" applyBorder="1"/>
    <xf numFmtId="0" fontId="11" fillId="2" borderId="0" xfId="0" applyFont="1" applyFill="1" applyBorder="1"/>
    <xf numFmtId="44" fontId="11" fillId="2" borderId="0" xfId="1" applyFont="1" applyFill="1" applyBorder="1" applyAlignment="1">
      <alignment horizontal="center" vertical="center"/>
    </xf>
    <xf numFmtId="164" fontId="11" fillId="2" borderId="0" xfId="0" applyNumberFormat="1" applyFont="1" applyFill="1" applyBorder="1"/>
    <xf numFmtId="44" fontId="11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4" fontId="11" fillId="2" borderId="0" xfId="0" applyNumberFormat="1" applyFont="1" applyFill="1" applyBorder="1" applyAlignment="1">
      <alignment horizontal="center"/>
    </xf>
    <xf numFmtId="0" fontId="0" fillId="2" borderId="12" xfId="0" applyFill="1" applyBorder="1"/>
    <xf numFmtId="44" fontId="0" fillId="2" borderId="0" xfId="0" applyNumberFormat="1" applyFill="1" applyBorder="1"/>
    <xf numFmtId="0" fontId="20" fillId="3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/>
    <xf numFmtId="0" fontId="6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4" fontId="8" fillId="5" borderId="2" xfId="1" applyFont="1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0" fillId="5" borderId="1" xfId="0" applyFont="1" applyFill="1" applyBorder="1"/>
    <xf numFmtId="44" fontId="8" fillId="5" borderId="1" xfId="1" applyFont="1" applyFill="1" applyBorder="1" applyAlignment="1">
      <alignment horizontal="center" vertical="center"/>
    </xf>
    <xf numFmtId="44" fontId="8" fillId="5" borderId="6" xfId="1" applyFont="1" applyFill="1" applyBorder="1" applyAlignment="1">
      <alignment horizontal="center" vertical="center"/>
    </xf>
    <xf numFmtId="0" fontId="0" fillId="5" borderId="0" xfId="0" applyFill="1"/>
    <xf numFmtId="44" fontId="8" fillId="5" borderId="2" xfId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10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3" fillId="3" borderId="12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12" xfId="0" applyFont="1" applyFill="1" applyBorder="1" applyAlignment="1">
      <alignment horizontal="center" vertical="center" textRotation="90"/>
    </xf>
    <xf numFmtId="0" fontId="4" fillId="3" borderId="13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4" fillId="3" borderId="11" xfId="0" applyFont="1" applyFill="1" applyBorder="1" applyAlignment="1">
      <alignment horizontal="center" vertical="center" textRotation="90"/>
    </xf>
    <xf numFmtId="0" fontId="25" fillId="4" borderId="1" xfId="0" applyFont="1" applyFill="1" applyBorder="1" applyAlignment="1">
      <alignment horizontal="center" vertical="center" textRotation="90" wrapText="1"/>
    </xf>
    <xf numFmtId="0" fontId="0" fillId="4" borderId="0" xfId="0" applyFill="1" applyBorder="1"/>
    <xf numFmtId="0" fontId="26" fillId="4" borderId="0" xfId="0" applyFont="1" applyFill="1" applyBorder="1" applyAlignment="1">
      <alignment horizontal="center" vertical="center" textRotation="90" wrapText="1"/>
    </xf>
    <xf numFmtId="0" fontId="18" fillId="4" borderId="0" xfId="0" applyFont="1" applyFill="1" applyBorder="1"/>
    <xf numFmtId="0" fontId="27" fillId="4" borderId="12" xfId="0" applyFont="1" applyFill="1" applyBorder="1" applyAlignment="1">
      <alignment horizontal="center" vertical="center"/>
    </xf>
    <xf numFmtId="44" fontId="21" fillId="4" borderId="12" xfId="0" applyNumberFormat="1" applyFont="1" applyFill="1" applyBorder="1" applyAlignment="1">
      <alignment horizontal="center" vertical="center"/>
    </xf>
    <xf numFmtId="44" fontId="23" fillId="4" borderId="0" xfId="1" applyFont="1" applyFill="1" applyBorder="1"/>
    <xf numFmtId="44" fontId="23" fillId="4" borderId="12" xfId="0" applyNumberFormat="1" applyFont="1" applyFill="1" applyBorder="1" applyAlignment="1">
      <alignment horizontal="center" vertical="center"/>
    </xf>
    <xf numFmtId="44" fontId="23" fillId="4" borderId="13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vertical="center" textRotation="90" wrapText="1"/>
    </xf>
    <xf numFmtId="0" fontId="27" fillId="4" borderId="0" xfId="0" applyFont="1" applyFill="1" applyBorder="1" applyAlignment="1">
      <alignment horizontal="center" vertical="center"/>
    </xf>
    <xf numFmtId="44" fontId="21" fillId="4" borderId="0" xfId="0" applyNumberFormat="1" applyFont="1" applyFill="1" applyBorder="1" applyAlignment="1">
      <alignment horizontal="center" vertical="center"/>
    </xf>
    <xf numFmtId="44" fontId="23" fillId="4" borderId="0" xfId="0" applyNumberFormat="1" applyFont="1" applyFill="1" applyBorder="1" applyAlignment="1">
      <alignment horizontal="center" vertical="center"/>
    </xf>
    <xf numFmtId="44" fontId="23" fillId="4" borderId="4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right"/>
    </xf>
    <xf numFmtId="44" fontId="23" fillId="4" borderId="0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44" fontId="23" fillId="4" borderId="0" xfId="0" applyNumberFormat="1" applyFont="1" applyFill="1" applyBorder="1"/>
    <xf numFmtId="44" fontId="23" fillId="4" borderId="11" xfId="0" applyNumberFormat="1" applyFont="1" applyFill="1" applyBorder="1"/>
    <xf numFmtId="0" fontId="26" fillId="4" borderId="6" xfId="0" applyFont="1" applyFill="1" applyBorder="1" applyAlignment="1">
      <alignment horizontal="center" vertical="center" textRotation="90" wrapText="1"/>
    </xf>
    <xf numFmtId="0" fontId="22" fillId="4" borderId="0" xfId="0" applyFont="1" applyFill="1" applyBorder="1" applyAlignment="1">
      <alignment horizontal="center" vertical="center"/>
    </xf>
    <xf numFmtId="44" fontId="17" fillId="4" borderId="0" xfId="0" applyNumberFormat="1" applyFont="1" applyFill="1" applyBorder="1" applyAlignment="1">
      <alignment horizontal="center" vertical="center"/>
    </xf>
    <xf numFmtId="44" fontId="23" fillId="4" borderId="0" xfId="1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vertical="center" textRotation="90"/>
    </xf>
    <xf numFmtId="0" fontId="25" fillId="4" borderId="8" xfId="0" applyFont="1" applyFill="1" applyBorder="1" applyAlignment="1">
      <alignment vertical="center" textRotation="90"/>
    </xf>
    <xf numFmtId="0" fontId="18" fillId="4" borderId="0" xfId="0" applyFont="1" applyFill="1"/>
    <xf numFmtId="0" fontId="22" fillId="4" borderId="0" xfId="0" applyFont="1" applyFill="1" applyBorder="1"/>
    <xf numFmtId="0" fontId="27" fillId="4" borderId="0" xfId="0" applyFont="1" applyFill="1" applyBorder="1" applyAlignment="1">
      <alignment horizontal="center" vertical="center"/>
    </xf>
    <xf numFmtId="44" fontId="23" fillId="4" borderId="13" xfId="0" applyNumberFormat="1" applyFont="1" applyFill="1" applyBorder="1" applyAlignment="1">
      <alignment horizontal="center" vertical="center"/>
    </xf>
    <xf numFmtId="0" fontId="18" fillId="4" borderId="10" xfId="0" applyFont="1" applyFill="1" applyBorder="1"/>
    <xf numFmtId="0" fontId="22" fillId="4" borderId="10" xfId="0" applyFont="1" applyFill="1" applyBorder="1"/>
    <xf numFmtId="44" fontId="23" fillId="4" borderId="0" xfId="1" applyFont="1" applyFill="1" applyAlignment="1">
      <alignment horizontal="center" vertical="center"/>
    </xf>
    <xf numFmtId="0" fontId="18" fillId="4" borderId="12" xfId="0" applyFont="1" applyFill="1" applyBorder="1"/>
    <xf numFmtId="0" fontId="22" fillId="4" borderId="12" xfId="0" applyFont="1" applyFill="1" applyBorder="1"/>
    <xf numFmtId="44" fontId="23" fillId="4" borderId="12" xfId="1" applyFont="1" applyFill="1" applyBorder="1" applyAlignment="1">
      <alignment horizontal="center" vertical="center"/>
    </xf>
    <xf numFmtId="44" fontId="23" fillId="4" borderId="10" xfId="1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44" fontId="23" fillId="4" borderId="10" xfId="0" applyNumberFormat="1" applyFont="1" applyFill="1" applyBorder="1"/>
    <xf numFmtId="0" fontId="27" fillId="4" borderId="14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44" fontId="21" fillId="4" borderId="14" xfId="1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44" fontId="27" fillId="4" borderId="14" xfId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44" fontId="17" fillId="4" borderId="14" xfId="1" applyFont="1" applyFill="1" applyBorder="1" applyAlignment="1">
      <alignment horizontal="center" vertical="center"/>
    </xf>
    <xf numFmtId="44" fontId="17" fillId="4" borderId="14" xfId="0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textRotation="90" wrapText="1"/>
    </xf>
    <xf numFmtId="0" fontId="24" fillId="4" borderId="0" xfId="0" applyFont="1" applyFill="1" applyBorder="1"/>
    <xf numFmtId="165" fontId="17" fillId="4" borderId="0" xfId="0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 textRotation="90" wrapText="1"/>
    </xf>
    <xf numFmtId="0" fontId="27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right"/>
    </xf>
    <xf numFmtId="165" fontId="23" fillId="4" borderId="0" xfId="0" applyNumberFormat="1" applyFont="1" applyFill="1" applyBorder="1"/>
    <xf numFmtId="0" fontId="23" fillId="4" borderId="0" xfId="0" applyFont="1" applyFill="1" applyBorder="1"/>
    <xf numFmtId="44" fontId="23" fillId="4" borderId="4" xfId="0" applyNumberFormat="1" applyFont="1" applyFill="1" applyBorder="1"/>
    <xf numFmtId="0" fontId="6" fillId="5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13" fillId="4" borderId="0" xfId="0" applyFont="1" applyFill="1" applyBorder="1"/>
    <xf numFmtId="44" fontId="11" fillId="4" borderId="0" xfId="0" applyNumberFormat="1" applyFont="1" applyFill="1" applyBorder="1"/>
    <xf numFmtId="44" fontId="10" fillId="4" borderId="0" xfId="0" applyNumberFormat="1" applyFont="1" applyFill="1" applyBorder="1"/>
    <xf numFmtId="44" fontId="0" fillId="4" borderId="0" xfId="0" applyNumberFormat="1" applyFill="1"/>
    <xf numFmtId="0" fontId="11" fillId="2" borderId="0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0" fillId="0" borderId="14" xfId="0" applyBorder="1"/>
    <xf numFmtId="0" fontId="12" fillId="2" borderId="14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44" fontId="8" fillId="6" borderId="1" xfId="0" applyNumberFormat="1" applyFont="1" applyFill="1" applyBorder="1"/>
    <xf numFmtId="44" fontId="8" fillId="6" borderId="2" xfId="0" applyNumberFormat="1" applyFont="1" applyFill="1" applyBorder="1" applyAlignment="1">
      <alignment horizontal="center" vertical="center"/>
    </xf>
    <xf numFmtId="44" fontId="8" fillId="6" borderId="1" xfId="0" applyNumberFormat="1" applyFont="1" applyFill="1" applyBorder="1" applyAlignment="1">
      <alignment horizontal="center" vertical="center"/>
    </xf>
    <xf numFmtId="44" fontId="8" fillId="6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44" fontId="16" fillId="5" borderId="15" xfId="1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44" fontId="16" fillId="5" borderId="15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Vírgula" xfId="2" builtinId="3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83</xdr:row>
      <xdr:rowOff>123825</xdr:rowOff>
    </xdr:from>
    <xdr:ext cx="65" cy="172227"/>
    <xdr:sp macro="" textlink="">
      <xdr:nvSpPr>
        <xdr:cNvPr id="2" name="CaixaDeTexto 1"/>
        <xdr:cNvSpPr txBox="1"/>
      </xdr:nvSpPr>
      <xdr:spPr>
        <a:xfrm>
          <a:off x="1257300" y="550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90</xdr:row>
      <xdr:rowOff>123825</xdr:rowOff>
    </xdr:from>
    <xdr:ext cx="65" cy="172227"/>
    <xdr:sp macro="" textlink="">
      <xdr:nvSpPr>
        <xdr:cNvPr id="3" name="CaixaDeTexto 2"/>
        <xdr:cNvSpPr txBox="1"/>
      </xdr:nvSpPr>
      <xdr:spPr>
        <a:xfrm>
          <a:off x="125730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118</xdr:row>
      <xdr:rowOff>123825</xdr:rowOff>
    </xdr:from>
    <xdr:ext cx="65" cy="172227"/>
    <xdr:sp macro="" textlink="">
      <xdr:nvSpPr>
        <xdr:cNvPr id="4" name="CaixaDeTexto 3"/>
        <xdr:cNvSpPr txBox="1"/>
      </xdr:nvSpPr>
      <xdr:spPr>
        <a:xfrm>
          <a:off x="1257300" y="12877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122</xdr:row>
      <xdr:rowOff>0</xdr:rowOff>
    </xdr:from>
    <xdr:ext cx="65" cy="172227"/>
    <xdr:sp macro="" textlink="">
      <xdr:nvSpPr>
        <xdr:cNvPr id="5" name="CaixaDeTexto 4"/>
        <xdr:cNvSpPr txBox="1"/>
      </xdr:nvSpPr>
      <xdr:spPr>
        <a:xfrm>
          <a:off x="1257300" y="1294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42</xdr:row>
      <xdr:rowOff>123825</xdr:rowOff>
    </xdr:from>
    <xdr:ext cx="65" cy="172227"/>
    <xdr:sp macro="" textlink="">
      <xdr:nvSpPr>
        <xdr:cNvPr id="6" name="CaixaDeTexto 5"/>
        <xdr:cNvSpPr txBox="1"/>
      </xdr:nvSpPr>
      <xdr:spPr>
        <a:xfrm>
          <a:off x="1200150" y="5514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65</xdr:row>
      <xdr:rowOff>123825</xdr:rowOff>
    </xdr:from>
    <xdr:ext cx="65" cy="172227"/>
    <xdr:sp macro="" textlink="">
      <xdr:nvSpPr>
        <xdr:cNvPr id="7" name="CaixaDeTexto 6"/>
        <xdr:cNvSpPr txBox="1"/>
      </xdr:nvSpPr>
      <xdr:spPr>
        <a:xfrm>
          <a:off x="1200150" y="570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65</xdr:row>
      <xdr:rowOff>123825</xdr:rowOff>
    </xdr:from>
    <xdr:ext cx="65" cy="172227"/>
    <xdr:sp macro="" textlink="">
      <xdr:nvSpPr>
        <xdr:cNvPr id="8" name="CaixaDeTexto 7"/>
        <xdr:cNvSpPr txBox="1"/>
      </xdr:nvSpPr>
      <xdr:spPr>
        <a:xfrm>
          <a:off x="1200150" y="570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117</xdr:row>
      <xdr:rowOff>123825</xdr:rowOff>
    </xdr:from>
    <xdr:ext cx="65" cy="172227"/>
    <xdr:sp macro="" textlink="">
      <xdr:nvSpPr>
        <xdr:cNvPr id="9" name="CaixaDeTexto 8"/>
        <xdr:cNvSpPr txBox="1"/>
      </xdr:nvSpPr>
      <xdr:spPr>
        <a:xfrm>
          <a:off x="1166532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118</xdr:row>
      <xdr:rowOff>123825</xdr:rowOff>
    </xdr:from>
    <xdr:ext cx="65" cy="172227"/>
    <xdr:sp macro="" textlink="">
      <xdr:nvSpPr>
        <xdr:cNvPr id="10" name="CaixaDeTexto 9"/>
        <xdr:cNvSpPr txBox="1"/>
      </xdr:nvSpPr>
      <xdr:spPr>
        <a:xfrm>
          <a:off x="1166532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118</xdr:row>
      <xdr:rowOff>123825</xdr:rowOff>
    </xdr:from>
    <xdr:ext cx="65" cy="172227"/>
    <xdr:sp macro="" textlink="">
      <xdr:nvSpPr>
        <xdr:cNvPr id="11" name="CaixaDeTexto 10"/>
        <xdr:cNvSpPr txBox="1"/>
      </xdr:nvSpPr>
      <xdr:spPr>
        <a:xfrm>
          <a:off x="1166532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119</xdr:row>
      <xdr:rowOff>123825</xdr:rowOff>
    </xdr:from>
    <xdr:ext cx="65" cy="172227"/>
    <xdr:sp macro="" textlink="">
      <xdr:nvSpPr>
        <xdr:cNvPr id="12" name="CaixaDeTexto 11"/>
        <xdr:cNvSpPr txBox="1"/>
      </xdr:nvSpPr>
      <xdr:spPr>
        <a:xfrm>
          <a:off x="1166532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119</xdr:row>
      <xdr:rowOff>123825</xdr:rowOff>
    </xdr:from>
    <xdr:ext cx="65" cy="172227"/>
    <xdr:sp macro="" textlink="">
      <xdr:nvSpPr>
        <xdr:cNvPr id="13" name="CaixaDeTexto 12"/>
        <xdr:cNvSpPr txBox="1"/>
      </xdr:nvSpPr>
      <xdr:spPr>
        <a:xfrm>
          <a:off x="426944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119</xdr:row>
      <xdr:rowOff>123825</xdr:rowOff>
    </xdr:from>
    <xdr:ext cx="65" cy="172227"/>
    <xdr:sp macro="" textlink="">
      <xdr:nvSpPr>
        <xdr:cNvPr id="14" name="CaixaDeTexto 13"/>
        <xdr:cNvSpPr txBox="1"/>
      </xdr:nvSpPr>
      <xdr:spPr>
        <a:xfrm>
          <a:off x="796738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118</xdr:row>
      <xdr:rowOff>123825</xdr:rowOff>
    </xdr:from>
    <xdr:ext cx="65" cy="172227"/>
    <xdr:sp macro="" textlink="">
      <xdr:nvSpPr>
        <xdr:cNvPr id="15" name="CaixaDeTexto 14"/>
        <xdr:cNvSpPr txBox="1"/>
      </xdr:nvSpPr>
      <xdr:spPr>
        <a:xfrm>
          <a:off x="1166532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117</xdr:row>
      <xdr:rowOff>123825</xdr:rowOff>
    </xdr:from>
    <xdr:ext cx="65" cy="172227"/>
    <xdr:sp macro="" textlink="">
      <xdr:nvSpPr>
        <xdr:cNvPr id="16" name="CaixaDeTexto 15"/>
        <xdr:cNvSpPr txBox="1"/>
      </xdr:nvSpPr>
      <xdr:spPr>
        <a:xfrm>
          <a:off x="1166532" y="2205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118</xdr:row>
      <xdr:rowOff>123825</xdr:rowOff>
    </xdr:from>
    <xdr:ext cx="65" cy="172227"/>
    <xdr:sp macro="" textlink="">
      <xdr:nvSpPr>
        <xdr:cNvPr id="17" name="CaixaDeTexto 16"/>
        <xdr:cNvSpPr txBox="1"/>
      </xdr:nvSpPr>
      <xdr:spPr>
        <a:xfrm>
          <a:off x="1166532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117</xdr:row>
      <xdr:rowOff>123825</xdr:rowOff>
    </xdr:from>
    <xdr:ext cx="65" cy="172227"/>
    <xdr:sp macro="" textlink="">
      <xdr:nvSpPr>
        <xdr:cNvPr id="18" name="CaixaDeTexto 17"/>
        <xdr:cNvSpPr txBox="1"/>
      </xdr:nvSpPr>
      <xdr:spPr>
        <a:xfrm>
          <a:off x="1166532" y="2205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136</xdr:row>
      <xdr:rowOff>123825</xdr:rowOff>
    </xdr:from>
    <xdr:ext cx="65" cy="172227"/>
    <xdr:sp macro="" textlink="">
      <xdr:nvSpPr>
        <xdr:cNvPr id="19" name="CaixaDeTexto 18"/>
        <xdr:cNvSpPr txBox="1"/>
      </xdr:nvSpPr>
      <xdr:spPr>
        <a:xfrm>
          <a:off x="1166532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135</xdr:row>
      <xdr:rowOff>123825</xdr:rowOff>
    </xdr:from>
    <xdr:ext cx="65" cy="172227"/>
    <xdr:sp macro="" textlink="">
      <xdr:nvSpPr>
        <xdr:cNvPr id="20" name="CaixaDeTexto 19"/>
        <xdr:cNvSpPr txBox="1"/>
      </xdr:nvSpPr>
      <xdr:spPr>
        <a:xfrm>
          <a:off x="1166532" y="2205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136</xdr:row>
      <xdr:rowOff>123825</xdr:rowOff>
    </xdr:from>
    <xdr:ext cx="65" cy="172227"/>
    <xdr:sp macro="" textlink="">
      <xdr:nvSpPr>
        <xdr:cNvPr id="21" name="CaixaDeTexto 20"/>
        <xdr:cNvSpPr txBox="1"/>
      </xdr:nvSpPr>
      <xdr:spPr>
        <a:xfrm>
          <a:off x="426944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136</xdr:row>
      <xdr:rowOff>123825</xdr:rowOff>
    </xdr:from>
    <xdr:ext cx="65" cy="172227"/>
    <xdr:sp macro="" textlink="">
      <xdr:nvSpPr>
        <xdr:cNvPr id="22" name="CaixaDeTexto 21"/>
        <xdr:cNvSpPr txBox="1"/>
      </xdr:nvSpPr>
      <xdr:spPr>
        <a:xfrm>
          <a:off x="796738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137</xdr:row>
      <xdr:rowOff>123825</xdr:rowOff>
    </xdr:from>
    <xdr:ext cx="65" cy="172227"/>
    <xdr:sp macro="" textlink="">
      <xdr:nvSpPr>
        <xdr:cNvPr id="23" name="CaixaDeTexto 22"/>
        <xdr:cNvSpPr txBox="1"/>
      </xdr:nvSpPr>
      <xdr:spPr>
        <a:xfrm>
          <a:off x="1166532" y="22434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137</xdr:row>
      <xdr:rowOff>123825</xdr:rowOff>
    </xdr:from>
    <xdr:ext cx="65" cy="172227"/>
    <xdr:sp macro="" textlink="">
      <xdr:nvSpPr>
        <xdr:cNvPr id="24" name="CaixaDeTexto 23"/>
        <xdr:cNvSpPr txBox="1"/>
      </xdr:nvSpPr>
      <xdr:spPr>
        <a:xfrm>
          <a:off x="426944" y="22434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137</xdr:row>
      <xdr:rowOff>123825</xdr:rowOff>
    </xdr:from>
    <xdr:ext cx="65" cy="172227"/>
    <xdr:sp macro="" textlink="">
      <xdr:nvSpPr>
        <xdr:cNvPr id="25" name="CaixaDeTexto 24"/>
        <xdr:cNvSpPr txBox="1"/>
      </xdr:nvSpPr>
      <xdr:spPr>
        <a:xfrm>
          <a:off x="796738" y="22434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136</xdr:row>
      <xdr:rowOff>123825</xdr:rowOff>
    </xdr:from>
    <xdr:ext cx="65" cy="172227"/>
    <xdr:sp macro="" textlink="">
      <xdr:nvSpPr>
        <xdr:cNvPr id="26" name="CaixaDeTexto 25"/>
        <xdr:cNvSpPr txBox="1"/>
      </xdr:nvSpPr>
      <xdr:spPr>
        <a:xfrm>
          <a:off x="426944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135</xdr:row>
      <xdr:rowOff>123825</xdr:rowOff>
    </xdr:from>
    <xdr:ext cx="65" cy="172227"/>
    <xdr:sp macro="" textlink="">
      <xdr:nvSpPr>
        <xdr:cNvPr id="27" name="CaixaDeTexto 26"/>
        <xdr:cNvSpPr txBox="1"/>
      </xdr:nvSpPr>
      <xdr:spPr>
        <a:xfrm>
          <a:off x="426944" y="2205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136</xdr:row>
      <xdr:rowOff>123825</xdr:rowOff>
    </xdr:from>
    <xdr:ext cx="65" cy="172227"/>
    <xdr:sp macro="" textlink="">
      <xdr:nvSpPr>
        <xdr:cNvPr id="28" name="CaixaDeTexto 27"/>
        <xdr:cNvSpPr txBox="1"/>
      </xdr:nvSpPr>
      <xdr:spPr>
        <a:xfrm>
          <a:off x="796738" y="22244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135</xdr:row>
      <xdr:rowOff>123825</xdr:rowOff>
    </xdr:from>
    <xdr:ext cx="65" cy="172227"/>
    <xdr:sp macro="" textlink="">
      <xdr:nvSpPr>
        <xdr:cNvPr id="29" name="CaixaDeTexto 28"/>
        <xdr:cNvSpPr txBox="1"/>
      </xdr:nvSpPr>
      <xdr:spPr>
        <a:xfrm>
          <a:off x="796738" y="2205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157</xdr:row>
      <xdr:rowOff>123825</xdr:rowOff>
    </xdr:from>
    <xdr:ext cx="65" cy="172227"/>
    <xdr:sp macro="" textlink="">
      <xdr:nvSpPr>
        <xdr:cNvPr id="30" name="CaixaDeTexto 29"/>
        <xdr:cNvSpPr txBox="1"/>
      </xdr:nvSpPr>
      <xdr:spPr>
        <a:xfrm>
          <a:off x="1166532" y="257628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156</xdr:row>
      <xdr:rowOff>123825</xdr:rowOff>
    </xdr:from>
    <xdr:ext cx="65" cy="172227"/>
    <xdr:sp macro="" textlink="">
      <xdr:nvSpPr>
        <xdr:cNvPr id="31" name="CaixaDeTexto 30"/>
        <xdr:cNvSpPr txBox="1"/>
      </xdr:nvSpPr>
      <xdr:spPr>
        <a:xfrm>
          <a:off x="1166532" y="255723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157</xdr:row>
      <xdr:rowOff>123825</xdr:rowOff>
    </xdr:from>
    <xdr:ext cx="65" cy="172227"/>
    <xdr:sp macro="" textlink="">
      <xdr:nvSpPr>
        <xdr:cNvPr id="32" name="CaixaDeTexto 31"/>
        <xdr:cNvSpPr txBox="1"/>
      </xdr:nvSpPr>
      <xdr:spPr>
        <a:xfrm>
          <a:off x="426944" y="257628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157</xdr:row>
      <xdr:rowOff>123825</xdr:rowOff>
    </xdr:from>
    <xdr:ext cx="65" cy="172227"/>
    <xdr:sp macro="" textlink="">
      <xdr:nvSpPr>
        <xdr:cNvPr id="33" name="CaixaDeTexto 32"/>
        <xdr:cNvSpPr txBox="1"/>
      </xdr:nvSpPr>
      <xdr:spPr>
        <a:xfrm>
          <a:off x="796738" y="257628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158</xdr:row>
      <xdr:rowOff>123825</xdr:rowOff>
    </xdr:from>
    <xdr:ext cx="65" cy="172227"/>
    <xdr:sp macro="" textlink="">
      <xdr:nvSpPr>
        <xdr:cNvPr id="34" name="CaixaDeTexto 33"/>
        <xdr:cNvSpPr txBox="1"/>
      </xdr:nvSpPr>
      <xdr:spPr>
        <a:xfrm>
          <a:off x="1166532" y="259533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158</xdr:row>
      <xdr:rowOff>123825</xdr:rowOff>
    </xdr:from>
    <xdr:ext cx="65" cy="172227"/>
    <xdr:sp macro="" textlink="">
      <xdr:nvSpPr>
        <xdr:cNvPr id="35" name="CaixaDeTexto 34"/>
        <xdr:cNvSpPr txBox="1"/>
      </xdr:nvSpPr>
      <xdr:spPr>
        <a:xfrm>
          <a:off x="426944" y="259533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158</xdr:row>
      <xdr:rowOff>123825</xdr:rowOff>
    </xdr:from>
    <xdr:ext cx="65" cy="172227"/>
    <xdr:sp macro="" textlink="">
      <xdr:nvSpPr>
        <xdr:cNvPr id="36" name="CaixaDeTexto 35"/>
        <xdr:cNvSpPr txBox="1"/>
      </xdr:nvSpPr>
      <xdr:spPr>
        <a:xfrm>
          <a:off x="796738" y="259533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157</xdr:row>
      <xdr:rowOff>123825</xdr:rowOff>
    </xdr:from>
    <xdr:ext cx="65" cy="172227"/>
    <xdr:sp macro="" textlink="">
      <xdr:nvSpPr>
        <xdr:cNvPr id="37" name="CaixaDeTexto 36"/>
        <xdr:cNvSpPr txBox="1"/>
      </xdr:nvSpPr>
      <xdr:spPr>
        <a:xfrm>
          <a:off x="426944" y="257628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156</xdr:row>
      <xdr:rowOff>123825</xdr:rowOff>
    </xdr:from>
    <xdr:ext cx="65" cy="172227"/>
    <xdr:sp macro="" textlink="">
      <xdr:nvSpPr>
        <xdr:cNvPr id="38" name="CaixaDeTexto 37"/>
        <xdr:cNvSpPr txBox="1"/>
      </xdr:nvSpPr>
      <xdr:spPr>
        <a:xfrm>
          <a:off x="426944" y="255723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157</xdr:row>
      <xdr:rowOff>123825</xdr:rowOff>
    </xdr:from>
    <xdr:ext cx="65" cy="172227"/>
    <xdr:sp macro="" textlink="">
      <xdr:nvSpPr>
        <xdr:cNvPr id="39" name="CaixaDeTexto 38"/>
        <xdr:cNvSpPr txBox="1"/>
      </xdr:nvSpPr>
      <xdr:spPr>
        <a:xfrm>
          <a:off x="796738" y="257628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156</xdr:row>
      <xdr:rowOff>123825</xdr:rowOff>
    </xdr:from>
    <xdr:ext cx="65" cy="172227"/>
    <xdr:sp macro="" textlink="">
      <xdr:nvSpPr>
        <xdr:cNvPr id="40" name="CaixaDeTexto 39"/>
        <xdr:cNvSpPr txBox="1"/>
      </xdr:nvSpPr>
      <xdr:spPr>
        <a:xfrm>
          <a:off x="796738" y="255723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188</xdr:row>
      <xdr:rowOff>123825</xdr:rowOff>
    </xdr:from>
    <xdr:ext cx="65" cy="172227"/>
    <xdr:sp macro="" textlink="">
      <xdr:nvSpPr>
        <xdr:cNvPr id="41" name="CaixaDeTexto 40"/>
        <xdr:cNvSpPr txBox="1"/>
      </xdr:nvSpPr>
      <xdr:spPr>
        <a:xfrm>
          <a:off x="1166532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187</xdr:row>
      <xdr:rowOff>123825</xdr:rowOff>
    </xdr:from>
    <xdr:ext cx="65" cy="172227"/>
    <xdr:sp macro="" textlink="">
      <xdr:nvSpPr>
        <xdr:cNvPr id="42" name="CaixaDeTexto 41"/>
        <xdr:cNvSpPr txBox="1"/>
      </xdr:nvSpPr>
      <xdr:spPr>
        <a:xfrm>
          <a:off x="1166532" y="29617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57150</xdr:colOff>
      <xdr:row>188</xdr:row>
      <xdr:rowOff>123825</xdr:rowOff>
    </xdr:from>
    <xdr:ext cx="65" cy="172227"/>
    <xdr:sp macro="" textlink="">
      <xdr:nvSpPr>
        <xdr:cNvPr id="43" name="CaixaDeTexto 42"/>
        <xdr:cNvSpPr txBox="1"/>
      </xdr:nvSpPr>
      <xdr:spPr>
        <a:xfrm>
          <a:off x="426944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188</xdr:row>
      <xdr:rowOff>123825</xdr:rowOff>
    </xdr:from>
    <xdr:ext cx="65" cy="172227"/>
    <xdr:sp macro="" textlink="">
      <xdr:nvSpPr>
        <xdr:cNvPr id="44" name="CaixaDeTexto 43"/>
        <xdr:cNvSpPr txBox="1"/>
      </xdr:nvSpPr>
      <xdr:spPr>
        <a:xfrm>
          <a:off x="796738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189</xdr:row>
      <xdr:rowOff>123825</xdr:rowOff>
    </xdr:from>
    <xdr:ext cx="65" cy="172227"/>
    <xdr:sp macro="" textlink="">
      <xdr:nvSpPr>
        <xdr:cNvPr id="45" name="CaixaDeTexto 44"/>
        <xdr:cNvSpPr txBox="1"/>
      </xdr:nvSpPr>
      <xdr:spPr>
        <a:xfrm>
          <a:off x="1166532" y="29998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57150</xdr:colOff>
      <xdr:row>189</xdr:row>
      <xdr:rowOff>123825</xdr:rowOff>
    </xdr:from>
    <xdr:ext cx="65" cy="172227"/>
    <xdr:sp macro="" textlink="">
      <xdr:nvSpPr>
        <xdr:cNvPr id="46" name="CaixaDeTexto 45"/>
        <xdr:cNvSpPr txBox="1"/>
      </xdr:nvSpPr>
      <xdr:spPr>
        <a:xfrm>
          <a:off x="426944" y="29998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189</xdr:row>
      <xdr:rowOff>123825</xdr:rowOff>
    </xdr:from>
    <xdr:ext cx="65" cy="172227"/>
    <xdr:sp macro="" textlink="">
      <xdr:nvSpPr>
        <xdr:cNvPr id="47" name="CaixaDeTexto 46"/>
        <xdr:cNvSpPr txBox="1"/>
      </xdr:nvSpPr>
      <xdr:spPr>
        <a:xfrm>
          <a:off x="796738" y="29998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57150</xdr:colOff>
      <xdr:row>188</xdr:row>
      <xdr:rowOff>123825</xdr:rowOff>
    </xdr:from>
    <xdr:ext cx="65" cy="172227"/>
    <xdr:sp macro="" textlink="">
      <xdr:nvSpPr>
        <xdr:cNvPr id="48" name="CaixaDeTexto 47"/>
        <xdr:cNvSpPr txBox="1"/>
      </xdr:nvSpPr>
      <xdr:spPr>
        <a:xfrm>
          <a:off x="426944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57150</xdr:colOff>
      <xdr:row>187</xdr:row>
      <xdr:rowOff>123825</xdr:rowOff>
    </xdr:from>
    <xdr:ext cx="65" cy="172227"/>
    <xdr:sp macro="" textlink="">
      <xdr:nvSpPr>
        <xdr:cNvPr id="49" name="CaixaDeTexto 48"/>
        <xdr:cNvSpPr txBox="1"/>
      </xdr:nvSpPr>
      <xdr:spPr>
        <a:xfrm>
          <a:off x="426944" y="29617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188</xdr:row>
      <xdr:rowOff>123825</xdr:rowOff>
    </xdr:from>
    <xdr:ext cx="65" cy="172227"/>
    <xdr:sp macro="" textlink="">
      <xdr:nvSpPr>
        <xdr:cNvPr id="50" name="CaixaDeTexto 49"/>
        <xdr:cNvSpPr txBox="1"/>
      </xdr:nvSpPr>
      <xdr:spPr>
        <a:xfrm>
          <a:off x="796738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187</xdr:row>
      <xdr:rowOff>123825</xdr:rowOff>
    </xdr:from>
    <xdr:ext cx="65" cy="172227"/>
    <xdr:sp macro="" textlink="">
      <xdr:nvSpPr>
        <xdr:cNvPr id="51" name="CaixaDeTexto 50"/>
        <xdr:cNvSpPr txBox="1"/>
      </xdr:nvSpPr>
      <xdr:spPr>
        <a:xfrm>
          <a:off x="796738" y="29617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188</xdr:row>
      <xdr:rowOff>123825</xdr:rowOff>
    </xdr:from>
    <xdr:ext cx="65" cy="172227"/>
    <xdr:sp macro="" textlink="">
      <xdr:nvSpPr>
        <xdr:cNvPr id="52" name="CaixaDeTexto 51"/>
        <xdr:cNvSpPr txBox="1"/>
      </xdr:nvSpPr>
      <xdr:spPr>
        <a:xfrm>
          <a:off x="1166532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187</xdr:row>
      <xdr:rowOff>123825</xdr:rowOff>
    </xdr:from>
    <xdr:ext cx="65" cy="172227"/>
    <xdr:sp macro="" textlink="">
      <xdr:nvSpPr>
        <xdr:cNvPr id="53" name="CaixaDeTexto 52"/>
        <xdr:cNvSpPr txBox="1"/>
      </xdr:nvSpPr>
      <xdr:spPr>
        <a:xfrm>
          <a:off x="1166532" y="29617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188</xdr:row>
      <xdr:rowOff>123825</xdr:rowOff>
    </xdr:from>
    <xdr:ext cx="65" cy="172227"/>
    <xdr:sp macro="" textlink="">
      <xdr:nvSpPr>
        <xdr:cNvPr id="54" name="CaixaDeTexto 53"/>
        <xdr:cNvSpPr txBox="1"/>
      </xdr:nvSpPr>
      <xdr:spPr>
        <a:xfrm>
          <a:off x="426944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188</xdr:row>
      <xdr:rowOff>123825</xdr:rowOff>
    </xdr:from>
    <xdr:ext cx="65" cy="172227"/>
    <xdr:sp macro="" textlink="">
      <xdr:nvSpPr>
        <xdr:cNvPr id="55" name="CaixaDeTexto 54"/>
        <xdr:cNvSpPr txBox="1"/>
      </xdr:nvSpPr>
      <xdr:spPr>
        <a:xfrm>
          <a:off x="796738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</xdr:colOff>
      <xdr:row>189</xdr:row>
      <xdr:rowOff>123825</xdr:rowOff>
    </xdr:from>
    <xdr:ext cx="65" cy="172227"/>
    <xdr:sp macro="" textlink="">
      <xdr:nvSpPr>
        <xdr:cNvPr id="56" name="CaixaDeTexto 55"/>
        <xdr:cNvSpPr txBox="1"/>
      </xdr:nvSpPr>
      <xdr:spPr>
        <a:xfrm>
          <a:off x="1166532" y="29998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189</xdr:row>
      <xdr:rowOff>123825</xdr:rowOff>
    </xdr:from>
    <xdr:ext cx="65" cy="172227"/>
    <xdr:sp macro="" textlink="">
      <xdr:nvSpPr>
        <xdr:cNvPr id="57" name="CaixaDeTexto 56"/>
        <xdr:cNvSpPr txBox="1"/>
      </xdr:nvSpPr>
      <xdr:spPr>
        <a:xfrm>
          <a:off x="426944" y="29998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189</xdr:row>
      <xdr:rowOff>123825</xdr:rowOff>
    </xdr:from>
    <xdr:ext cx="65" cy="172227"/>
    <xdr:sp macro="" textlink="">
      <xdr:nvSpPr>
        <xdr:cNvPr id="58" name="CaixaDeTexto 57"/>
        <xdr:cNvSpPr txBox="1"/>
      </xdr:nvSpPr>
      <xdr:spPr>
        <a:xfrm>
          <a:off x="796738" y="29998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188</xdr:row>
      <xdr:rowOff>123825</xdr:rowOff>
    </xdr:from>
    <xdr:ext cx="65" cy="172227"/>
    <xdr:sp macro="" textlink="">
      <xdr:nvSpPr>
        <xdr:cNvPr id="59" name="CaixaDeTexto 58"/>
        <xdr:cNvSpPr txBox="1"/>
      </xdr:nvSpPr>
      <xdr:spPr>
        <a:xfrm>
          <a:off x="426944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</xdr:colOff>
      <xdr:row>187</xdr:row>
      <xdr:rowOff>123825</xdr:rowOff>
    </xdr:from>
    <xdr:ext cx="65" cy="172227"/>
    <xdr:sp macro="" textlink="">
      <xdr:nvSpPr>
        <xdr:cNvPr id="60" name="CaixaDeTexto 59"/>
        <xdr:cNvSpPr txBox="1"/>
      </xdr:nvSpPr>
      <xdr:spPr>
        <a:xfrm>
          <a:off x="426944" y="29617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188</xdr:row>
      <xdr:rowOff>123825</xdr:rowOff>
    </xdr:from>
    <xdr:ext cx="65" cy="172227"/>
    <xdr:sp macro="" textlink="">
      <xdr:nvSpPr>
        <xdr:cNvPr id="61" name="CaixaDeTexto 60"/>
        <xdr:cNvSpPr txBox="1"/>
      </xdr:nvSpPr>
      <xdr:spPr>
        <a:xfrm>
          <a:off x="796738" y="298082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</xdr:colOff>
      <xdr:row>187</xdr:row>
      <xdr:rowOff>123825</xdr:rowOff>
    </xdr:from>
    <xdr:ext cx="65" cy="172227"/>
    <xdr:sp macro="" textlink="">
      <xdr:nvSpPr>
        <xdr:cNvPr id="62" name="CaixaDeTexto 61"/>
        <xdr:cNvSpPr txBox="1"/>
      </xdr:nvSpPr>
      <xdr:spPr>
        <a:xfrm>
          <a:off x="796738" y="296177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derdoinvestimen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abSelected="1" zoomScale="85" zoomScaleNormal="85" workbookViewId="0">
      <selection activeCell="O24" sqref="O24:R25"/>
    </sheetView>
  </sheetViews>
  <sheetFormatPr defaultRowHeight="15" x14ac:dyDescent="0.25"/>
  <cols>
    <col min="1" max="1" width="2.85546875" customWidth="1"/>
    <col min="2" max="4" width="5.5703125" customWidth="1"/>
    <col min="5" max="5" width="24.28515625" customWidth="1"/>
    <col min="6" max="6" width="17.5703125" customWidth="1"/>
    <col min="7" max="7" width="15.140625" bestFit="1" customWidth="1"/>
    <col min="8" max="8" width="18.28515625" bestFit="1" customWidth="1"/>
    <col min="9" max="9" width="17.5703125" customWidth="1"/>
    <col min="10" max="10" width="14.7109375" bestFit="1" customWidth="1"/>
    <col min="11" max="11" width="15.140625" bestFit="1" customWidth="1"/>
    <col min="12" max="12" width="6.85546875" bestFit="1" customWidth="1"/>
    <col min="13" max="13" width="10.28515625" customWidth="1"/>
    <col min="14" max="14" width="8" bestFit="1" customWidth="1"/>
    <col min="15" max="15" width="26" customWidth="1"/>
    <col min="16" max="16" width="3.140625" customWidth="1"/>
    <col min="17" max="17" width="26" customWidth="1"/>
    <col min="18" max="18" width="30.140625" customWidth="1"/>
    <col min="19" max="19" width="18.42578125" customWidth="1"/>
  </cols>
  <sheetData>
    <row r="1" spans="1:20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0" ht="21.75" customHeight="1" x14ac:dyDescent="0.25">
      <c r="A2" s="26"/>
      <c r="B2" s="23" t="s">
        <v>107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10"/>
      <c r="R2" s="10"/>
      <c r="S2" s="2"/>
      <c r="T2" s="2"/>
    </row>
    <row r="3" spans="1:20" ht="21.75" customHeight="1" x14ac:dyDescent="0.25">
      <c r="A3" s="2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10"/>
      <c r="R3" s="10"/>
      <c r="S3" s="2"/>
      <c r="T3" s="2"/>
    </row>
    <row r="4" spans="1:20" ht="21.75" customHeight="1" x14ac:dyDescent="0.25">
      <c r="A4" s="26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  <c r="Q4" s="10"/>
      <c r="R4" s="10"/>
      <c r="S4" s="2"/>
      <c r="T4" s="2"/>
    </row>
    <row r="5" spans="1:20" ht="21.75" customHeight="1" x14ac:dyDescent="0.25">
      <c r="A5" s="26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10"/>
      <c r="R5" s="10"/>
      <c r="S5" s="2"/>
      <c r="T5" s="2"/>
    </row>
    <row r="6" spans="1:20" ht="20.25" customHeight="1" x14ac:dyDescent="0.25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10"/>
      <c r="R6" s="10"/>
      <c r="S6" s="2"/>
      <c r="T6" s="2"/>
    </row>
    <row r="7" spans="1:20" ht="36" customHeight="1" x14ac:dyDescent="0.25">
      <c r="B7" s="60"/>
      <c r="C7" s="60"/>
      <c r="D7" s="60"/>
      <c r="E7" s="114" t="s">
        <v>0</v>
      </c>
      <c r="F7" s="27" t="s">
        <v>2</v>
      </c>
      <c r="G7" s="127" t="s">
        <v>1</v>
      </c>
      <c r="H7" s="27" t="s">
        <v>108</v>
      </c>
      <c r="I7" s="27" t="s">
        <v>100</v>
      </c>
      <c r="J7" s="127" t="s">
        <v>15</v>
      </c>
      <c r="K7" s="127" t="s">
        <v>27</v>
      </c>
      <c r="L7" s="117"/>
      <c r="M7" s="11"/>
      <c r="N7" s="12"/>
      <c r="O7" s="13"/>
      <c r="P7" s="13"/>
      <c r="Q7" s="13"/>
      <c r="R7" s="10"/>
      <c r="S7" s="2"/>
      <c r="T7" s="2"/>
    </row>
    <row r="8" spans="1:20" x14ac:dyDescent="0.25">
      <c r="B8" s="115" t="s">
        <v>31</v>
      </c>
      <c r="C8" s="115"/>
      <c r="D8" s="116" t="s">
        <v>58</v>
      </c>
      <c r="E8" s="28" t="s">
        <v>50</v>
      </c>
      <c r="F8" s="133">
        <v>2</v>
      </c>
      <c r="G8" s="128">
        <f t="shared" ref="G8:G27" si="0">H8*F8</f>
        <v>4</v>
      </c>
      <c r="H8" s="39">
        <v>2</v>
      </c>
      <c r="I8" s="31">
        <v>1</v>
      </c>
      <c r="J8" s="129">
        <f t="shared" ref="J8:J27" si="1">I8*H8</f>
        <v>2</v>
      </c>
      <c r="K8" s="129">
        <f>G8-J8</f>
        <v>2</v>
      </c>
      <c r="L8" s="117"/>
      <c r="M8" s="14"/>
      <c r="N8" s="14"/>
      <c r="O8" s="15"/>
      <c r="P8" s="15"/>
      <c r="Q8" s="16"/>
      <c r="R8" s="10"/>
      <c r="S8" s="2"/>
      <c r="T8" s="2"/>
    </row>
    <row r="9" spans="1:20" ht="15.75" x14ac:dyDescent="0.25">
      <c r="B9" s="59"/>
      <c r="C9" s="59"/>
      <c r="D9" s="44"/>
      <c r="E9" s="28" t="s">
        <v>44</v>
      </c>
      <c r="F9" s="133"/>
      <c r="G9" s="128">
        <f t="shared" si="0"/>
        <v>0</v>
      </c>
      <c r="H9" s="39"/>
      <c r="I9" s="31"/>
      <c r="J9" s="129">
        <f t="shared" si="1"/>
        <v>0</v>
      </c>
      <c r="K9" s="129">
        <f t="shared" ref="K9:K27" si="2">G9-J9</f>
        <v>0</v>
      </c>
      <c r="L9" s="117"/>
      <c r="M9" s="14"/>
      <c r="N9" s="17"/>
      <c r="O9" s="136" t="s">
        <v>101</v>
      </c>
      <c r="P9" s="136"/>
      <c r="Q9" s="137" t="s">
        <v>102</v>
      </c>
      <c r="R9" s="138" t="s">
        <v>103</v>
      </c>
      <c r="S9" s="19"/>
      <c r="T9" s="2"/>
    </row>
    <row r="10" spans="1:20" ht="15" customHeight="1" x14ac:dyDescent="0.25">
      <c r="B10" s="59"/>
      <c r="C10" s="59"/>
      <c r="D10" s="44"/>
      <c r="E10" s="28" t="s">
        <v>45</v>
      </c>
      <c r="F10" s="133"/>
      <c r="G10" s="128">
        <f t="shared" si="0"/>
        <v>0</v>
      </c>
      <c r="H10" s="39"/>
      <c r="I10" s="31"/>
      <c r="J10" s="129">
        <f t="shared" si="1"/>
        <v>0</v>
      </c>
      <c r="K10" s="129">
        <f t="shared" si="2"/>
        <v>0</v>
      </c>
      <c r="L10" s="117"/>
      <c r="M10" s="14"/>
      <c r="N10" s="17"/>
      <c r="O10" s="139">
        <f>J192</f>
        <v>332</v>
      </c>
      <c r="P10" s="139"/>
      <c r="Q10" s="139">
        <f>K192</f>
        <v>627</v>
      </c>
      <c r="R10" s="139">
        <f>F207-J192</f>
        <v>568</v>
      </c>
      <c r="S10" s="2"/>
      <c r="T10" s="2"/>
    </row>
    <row r="11" spans="1:20" ht="15" customHeight="1" x14ac:dyDescent="0.25">
      <c r="B11" s="59"/>
      <c r="C11" s="59"/>
      <c r="D11" s="44"/>
      <c r="E11" s="28" t="s">
        <v>46</v>
      </c>
      <c r="F11" s="133"/>
      <c r="G11" s="128">
        <f t="shared" si="0"/>
        <v>0</v>
      </c>
      <c r="H11" s="39"/>
      <c r="I11" s="31"/>
      <c r="J11" s="129">
        <f t="shared" si="1"/>
        <v>0</v>
      </c>
      <c r="K11" s="129">
        <f t="shared" si="2"/>
        <v>0</v>
      </c>
      <c r="L11" s="117"/>
      <c r="M11" s="14"/>
      <c r="N11" s="17"/>
      <c r="O11" s="139"/>
      <c r="P11" s="139"/>
      <c r="Q11" s="139"/>
      <c r="R11" s="136"/>
      <c r="S11" s="2"/>
      <c r="T11" s="2"/>
    </row>
    <row r="12" spans="1:20" x14ac:dyDescent="0.25">
      <c r="B12" s="59"/>
      <c r="C12" s="59"/>
      <c r="D12" s="44"/>
      <c r="E12" s="28" t="s">
        <v>9</v>
      </c>
      <c r="F12" s="133"/>
      <c r="G12" s="128">
        <f t="shared" si="0"/>
        <v>0</v>
      </c>
      <c r="H12" s="39"/>
      <c r="I12" s="31"/>
      <c r="J12" s="129">
        <f t="shared" si="1"/>
        <v>0</v>
      </c>
      <c r="K12" s="129">
        <f t="shared" si="2"/>
        <v>0</v>
      </c>
      <c r="L12" s="117"/>
      <c r="M12" s="14"/>
      <c r="N12" s="17"/>
      <c r="O12" s="15"/>
      <c r="P12" s="15"/>
      <c r="Q12" s="16"/>
      <c r="R12" s="10"/>
      <c r="S12" s="2"/>
      <c r="T12" s="2"/>
    </row>
    <row r="13" spans="1:20" x14ac:dyDescent="0.25">
      <c r="B13" s="59"/>
      <c r="C13" s="59"/>
      <c r="D13" s="44"/>
      <c r="E13" s="28" t="s">
        <v>41</v>
      </c>
      <c r="F13" s="31"/>
      <c r="G13" s="128">
        <f t="shared" si="0"/>
        <v>0</v>
      </c>
      <c r="H13" s="39"/>
      <c r="I13" s="31"/>
      <c r="J13" s="129">
        <f t="shared" si="1"/>
        <v>0</v>
      </c>
      <c r="K13" s="129">
        <f t="shared" si="2"/>
        <v>0</v>
      </c>
      <c r="L13" s="117"/>
      <c r="M13" s="14"/>
      <c r="N13" s="17"/>
      <c r="O13" s="15"/>
      <c r="P13" s="15"/>
      <c r="Q13" s="16"/>
      <c r="R13" s="10"/>
      <c r="S13" s="2"/>
      <c r="T13" s="2"/>
    </row>
    <row r="14" spans="1:20" x14ac:dyDescent="0.25">
      <c r="B14" s="59"/>
      <c r="C14" s="59"/>
      <c r="D14" s="44"/>
      <c r="E14" s="28" t="s">
        <v>42</v>
      </c>
      <c r="F14" s="31"/>
      <c r="G14" s="128">
        <f t="shared" si="0"/>
        <v>0</v>
      </c>
      <c r="H14" s="39"/>
      <c r="I14" s="31"/>
      <c r="J14" s="129">
        <f t="shared" si="1"/>
        <v>0</v>
      </c>
      <c r="K14" s="129">
        <f t="shared" si="2"/>
        <v>0</v>
      </c>
      <c r="L14" s="117"/>
      <c r="M14" s="14"/>
      <c r="N14" s="17"/>
      <c r="O14" s="15"/>
      <c r="P14" s="15"/>
      <c r="Q14" s="16"/>
      <c r="R14" s="10"/>
      <c r="S14" s="2"/>
      <c r="T14" s="2"/>
    </row>
    <row r="15" spans="1:20" x14ac:dyDescent="0.25">
      <c r="B15" s="59"/>
      <c r="C15" s="59"/>
      <c r="D15" s="44"/>
      <c r="E15" s="28" t="s">
        <v>43</v>
      </c>
      <c r="F15" s="31"/>
      <c r="G15" s="128">
        <f t="shared" si="0"/>
        <v>0</v>
      </c>
      <c r="H15" s="39"/>
      <c r="I15" s="31"/>
      <c r="J15" s="129">
        <f t="shared" si="1"/>
        <v>0</v>
      </c>
      <c r="K15" s="129">
        <f t="shared" si="2"/>
        <v>0</v>
      </c>
      <c r="L15" s="117"/>
      <c r="M15" s="14"/>
      <c r="N15" s="17"/>
      <c r="O15" s="15"/>
      <c r="P15" s="15"/>
      <c r="Q15" s="16"/>
      <c r="R15" s="10"/>
      <c r="S15" s="2"/>
      <c r="T15" s="2"/>
    </row>
    <row r="16" spans="1:20" x14ac:dyDescent="0.25">
      <c r="B16" s="59"/>
      <c r="C16" s="59"/>
      <c r="D16" s="44"/>
      <c r="E16" s="28" t="s">
        <v>47</v>
      </c>
      <c r="F16" s="31"/>
      <c r="G16" s="128">
        <f t="shared" si="0"/>
        <v>0</v>
      </c>
      <c r="H16" s="39"/>
      <c r="I16" s="31"/>
      <c r="J16" s="129">
        <f t="shared" si="1"/>
        <v>0</v>
      </c>
      <c r="K16" s="129">
        <f t="shared" si="2"/>
        <v>0</v>
      </c>
      <c r="L16" s="117"/>
      <c r="M16" s="14"/>
      <c r="N16" s="17"/>
      <c r="O16" s="15"/>
      <c r="P16" s="15"/>
      <c r="Q16" s="16"/>
      <c r="R16" s="10"/>
      <c r="S16" s="2"/>
      <c r="T16" s="2"/>
    </row>
    <row r="17" spans="2:20" x14ac:dyDescent="0.25">
      <c r="B17" s="59"/>
      <c r="C17" s="59"/>
      <c r="D17" s="44"/>
      <c r="E17" s="28" t="s">
        <v>48</v>
      </c>
      <c r="F17" s="31"/>
      <c r="G17" s="128">
        <f t="shared" si="0"/>
        <v>0</v>
      </c>
      <c r="H17" s="39"/>
      <c r="I17" s="31"/>
      <c r="J17" s="129">
        <f t="shared" si="1"/>
        <v>0</v>
      </c>
      <c r="K17" s="129">
        <f t="shared" si="2"/>
        <v>0</v>
      </c>
      <c r="L17" s="117"/>
      <c r="M17" s="14"/>
      <c r="N17" s="17"/>
      <c r="O17" s="122" t="s">
        <v>113</v>
      </c>
      <c r="P17" s="122"/>
      <c r="Q17" s="122"/>
      <c r="R17" s="122"/>
      <c r="S17" s="2"/>
      <c r="T17" s="2"/>
    </row>
    <row r="18" spans="2:20" x14ac:dyDescent="0.25">
      <c r="B18" s="59"/>
      <c r="C18" s="59"/>
      <c r="D18" s="44"/>
      <c r="E18" s="28" t="s">
        <v>49</v>
      </c>
      <c r="F18" s="31"/>
      <c r="G18" s="128">
        <f t="shared" si="0"/>
        <v>0</v>
      </c>
      <c r="H18" s="39"/>
      <c r="I18" s="31"/>
      <c r="J18" s="129">
        <f t="shared" si="1"/>
        <v>0</v>
      </c>
      <c r="K18" s="129">
        <f t="shared" si="2"/>
        <v>0</v>
      </c>
      <c r="L18" s="117"/>
      <c r="M18" s="14"/>
      <c r="N18" s="17"/>
      <c r="O18" s="122"/>
      <c r="P18" s="122"/>
      <c r="Q18" s="122"/>
      <c r="R18" s="122"/>
      <c r="S18" s="2"/>
      <c r="T18" s="2"/>
    </row>
    <row r="19" spans="2:20" x14ac:dyDescent="0.25">
      <c r="B19" s="59"/>
      <c r="C19" s="59"/>
      <c r="D19" s="44"/>
      <c r="E19" s="28"/>
      <c r="F19" s="133"/>
      <c r="G19" s="128">
        <f t="shared" si="0"/>
        <v>0</v>
      </c>
      <c r="H19" s="39"/>
      <c r="I19" s="31"/>
      <c r="J19" s="129">
        <f t="shared" si="1"/>
        <v>0</v>
      </c>
      <c r="K19" s="129">
        <f t="shared" si="2"/>
        <v>0</v>
      </c>
      <c r="L19" s="117"/>
      <c r="M19" s="14"/>
      <c r="N19" s="17"/>
      <c r="O19" s="122"/>
      <c r="P19" s="122"/>
      <c r="Q19" s="122"/>
      <c r="R19" s="122"/>
      <c r="S19" s="2"/>
      <c r="T19" s="2"/>
    </row>
    <row r="20" spans="2:20" ht="15" customHeight="1" x14ac:dyDescent="0.25">
      <c r="B20" s="59"/>
      <c r="C20" s="59"/>
      <c r="D20" s="44"/>
      <c r="E20" s="28"/>
      <c r="F20" s="133"/>
      <c r="G20" s="128">
        <f t="shared" si="0"/>
        <v>0</v>
      </c>
      <c r="H20" s="39"/>
      <c r="I20" s="31"/>
      <c r="J20" s="129">
        <f t="shared" si="1"/>
        <v>0</v>
      </c>
      <c r="K20" s="129">
        <f t="shared" si="2"/>
        <v>0</v>
      </c>
      <c r="L20" s="117"/>
      <c r="M20" s="14"/>
      <c r="N20" s="17"/>
      <c r="O20" s="123"/>
      <c r="P20" s="124"/>
      <c r="Q20" s="124"/>
      <c r="R20" s="124"/>
      <c r="S20" s="2"/>
      <c r="T20" s="2"/>
    </row>
    <row r="21" spans="2:20" ht="15" customHeight="1" x14ac:dyDescent="0.25">
      <c r="B21" s="59"/>
      <c r="C21" s="59"/>
      <c r="D21" s="44"/>
      <c r="E21" s="28"/>
      <c r="F21" s="133"/>
      <c r="G21" s="128">
        <f t="shared" si="0"/>
        <v>0</v>
      </c>
      <c r="H21" s="39"/>
      <c r="I21" s="31"/>
      <c r="J21" s="129">
        <f t="shared" si="1"/>
        <v>0</v>
      </c>
      <c r="K21" s="129">
        <f t="shared" si="2"/>
        <v>0</v>
      </c>
      <c r="L21" s="117"/>
      <c r="M21" s="14"/>
      <c r="N21" s="17"/>
      <c r="O21" s="125" t="s">
        <v>117</v>
      </c>
      <c r="P21" s="125"/>
      <c r="Q21" s="125"/>
      <c r="R21" s="125"/>
      <c r="S21" s="2"/>
      <c r="T21" s="2"/>
    </row>
    <row r="22" spans="2:20" x14ac:dyDescent="0.25">
      <c r="B22" s="59"/>
      <c r="C22" s="59"/>
      <c r="D22" s="44"/>
      <c r="E22" s="32"/>
      <c r="F22" s="133"/>
      <c r="G22" s="128">
        <f t="shared" si="0"/>
        <v>0</v>
      </c>
      <c r="H22" s="39"/>
      <c r="I22" s="31"/>
      <c r="J22" s="129">
        <f t="shared" si="1"/>
        <v>0</v>
      </c>
      <c r="K22" s="129">
        <f t="shared" si="2"/>
        <v>0</v>
      </c>
      <c r="L22" s="117"/>
      <c r="M22" s="14"/>
      <c r="N22" s="17"/>
      <c r="O22" s="125"/>
      <c r="P22" s="125"/>
      <c r="Q22" s="125"/>
      <c r="R22" s="125"/>
      <c r="S22" s="2"/>
      <c r="T22" s="2"/>
    </row>
    <row r="23" spans="2:20" x14ac:dyDescent="0.25">
      <c r="B23" s="59"/>
      <c r="C23" s="59"/>
      <c r="D23" s="44"/>
      <c r="E23" s="32"/>
      <c r="F23" s="133"/>
      <c r="G23" s="128">
        <f t="shared" si="0"/>
        <v>0</v>
      </c>
      <c r="H23" s="39"/>
      <c r="I23" s="31"/>
      <c r="J23" s="129">
        <f t="shared" si="1"/>
        <v>0</v>
      </c>
      <c r="K23" s="129">
        <f t="shared" si="2"/>
        <v>0</v>
      </c>
      <c r="L23" s="117"/>
      <c r="M23" s="14"/>
      <c r="N23" s="17"/>
      <c r="O23" s="123"/>
      <c r="P23" s="123"/>
      <c r="Q23" s="123"/>
      <c r="R23" s="123"/>
      <c r="S23" s="2"/>
      <c r="T23" s="2"/>
    </row>
    <row r="24" spans="2:20" x14ac:dyDescent="0.25">
      <c r="B24" s="59"/>
      <c r="C24" s="59"/>
      <c r="D24" s="44"/>
      <c r="E24" s="32"/>
      <c r="F24" s="133"/>
      <c r="G24" s="128">
        <f t="shared" si="0"/>
        <v>0</v>
      </c>
      <c r="H24" s="39"/>
      <c r="I24" s="31"/>
      <c r="J24" s="129">
        <f t="shared" si="1"/>
        <v>0</v>
      </c>
      <c r="K24" s="129">
        <f t="shared" si="2"/>
        <v>0</v>
      </c>
      <c r="L24" s="117"/>
      <c r="M24" s="14"/>
      <c r="N24" s="17"/>
      <c r="O24" s="125" t="s">
        <v>109</v>
      </c>
      <c r="P24" s="125"/>
      <c r="Q24" s="125"/>
      <c r="R24" s="125"/>
      <c r="S24" s="2"/>
      <c r="T24" s="2"/>
    </row>
    <row r="25" spans="2:20" x14ac:dyDescent="0.25">
      <c r="B25" s="59"/>
      <c r="C25" s="59"/>
      <c r="D25" s="44"/>
      <c r="E25" s="32"/>
      <c r="F25" s="133"/>
      <c r="G25" s="128">
        <f t="shared" si="0"/>
        <v>0</v>
      </c>
      <c r="H25" s="39"/>
      <c r="I25" s="31"/>
      <c r="J25" s="129">
        <f t="shared" si="1"/>
        <v>0</v>
      </c>
      <c r="K25" s="129">
        <f t="shared" si="2"/>
        <v>0</v>
      </c>
      <c r="L25" s="117"/>
      <c r="M25" s="14"/>
      <c r="N25" s="17"/>
      <c r="O25" s="125"/>
      <c r="P25" s="125"/>
      <c r="Q25" s="125"/>
      <c r="R25" s="125"/>
      <c r="S25" s="2"/>
      <c r="T25" s="2"/>
    </row>
    <row r="26" spans="2:20" x14ac:dyDescent="0.25">
      <c r="B26" s="59"/>
      <c r="C26" s="59"/>
      <c r="D26" s="44"/>
      <c r="E26" s="32"/>
      <c r="F26" s="133"/>
      <c r="G26" s="128">
        <f t="shared" si="0"/>
        <v>0</v>
      </c>
      <c r="H26" s="39"/>
      <c r="I26" s="31"/>
      <c r="J26" s="129">
        <f t="shared" si="1"/>
        <v>0</v>
      </c>
      <c r="K26" s="129">
        <f t="shared" si="2"/>
        <v>0</v>
      </c>
      <c r="L26" s="117"/>
      <c r="M26" s="14"/>
      <c r="N26" s="17"/>
      <c r="O26" s="123"/>
      <c r="P26" s="123"/>
      <c r="Q26" s="123"/>
      <c r="R26" s="123"/>
      <c r="S26" s="2"/>
      <c r="T26" s="2"/>
    </row>
    <row r="27" spans="2:20" x14ac:dyDescent="0.25">
      <c r="B27" s="59"/>
      <c r="C27" s="59"/>
      <c r="D27" s="44"/>
      <c r="E27" s="32"/>
      <c r="F27" s="133"/>
      <c r="G27" s="128">
        <f t="shared" si="0"/>
        <v>0</v>
      </c>
      <c r="H27" s="39"/>
      <c r="I27" s="31"/>
      <c r="J27" s="129">
        <f t="shared" si="1"/>
        <v>0</v>
      </c>
      <c r="K27" s="129">
        <f t="shared" si="2"/>
        <v>0</v>
      </c>
      <c r="L27" s="117"/>
      <c r="M27" s="14"/>
      <c r="N27" s="17"/>
      <c r="O27" s="125" t="s">
        <v>110</v>
      </c>
      <c r="P27" s="125"/>
      <c r="Q27" s="125"/>
      <c r="R27" s="125"/>
      <c r="S27" s="2"/>
      <c r="T27" s="2"/>
    </row>
    <row r="28" spans="2:20" x14ac:dyDescent="0.25">
      <c r="B28" s="59"/>
      <c r="C28" s="59"/>
      <c r="D28" s="105"/>
      <c r="E28" s="106"/>
      <c r="F28" s="69" t="s">
        <v>8</v>
      </c>
      <c r="G28" s="107">
        <f>SUM(G8:G27)</f>
        <v>4</v>
      </c>
      <c r="H28" s="65"/>
      <c r="I28" s="63" t="s">
        <v>8</v>
      </c>
      <c r="J28" s="66">
        <f>SUM($J$8:J27)</f>
        <v>2</v>
      </c>
      <c r="K28" s="67">
        <f>SUM($K$8:K27)</f>
        <v>2</v>
      </c>
      <c r="L28" s="117"/>
      <c r="M28" s="14"/>
      <c r="N28" s="17"/>
      <c r="O28" s="125"/>
      <c r="P28" s="125"/>
      <c r="Q28" s="125"/>
      <c r="R28" s="125"/>
      <c r="S28" s="2"/>
      <c r="T28" s="2"/>
    </row>
    <row r="29" spans="2:20" ht="12" customHeight="1" x14ac:dyDescent="0.25">
      <c r="B29" s="59"/>
      <c r="C29" s="59"/>
      <c r="D29" s="108"/>
      <c r="E29" s="106"/>
      <c r="F29" s="109"/>
      <c r="G29" s="107"/>
      <c r="H29" s="65"/>
      <c r="I29" s="69"/>
      <c r="J29" s="71"/>
      <c r="K29" s="72"/>
      <c r="L29" s="117"/>
      <c r="M29" s="14"/>
      <c r="N29" s="17"/>
      <c r="O29" s="123"/>
      <c r="P29" s="123"/>
      <c r="Q29" s="123"/>
      <c r="R29" s="123"/>
      <c r="S29" s="5"/>
      <c r="T29" s="5"/>
    </row>
    <row r="30" spans="2:20" ht="23.25" customHeight="1" x14ac:dyDescent="0.25">
      <c r="B30" s="59"/>
      <c r="C30" s="59"/>
      <c r="D30" s="108"/>
      <c r="E30" s="106"/>
      <c r="F30" s="110"/>
      <c r="G30" s="111"/>
      <c r="H30" s="65"/>
      <c r="I30" s="112"/>
      <c r="J30" s="76"/>
      <c r="K30" s="113"/>
      <c r="L30" s="117"/>
      <c r="M30" s="14"/>
      <c r="N30" s="17"/>
      <c r="O30" s="125" t="s">
        <v>115</v>
      </c>
      <c r="P30" s="125"/>
      <c r="Q30" s="125"/>
      <c r="R30" s="125"/>
      <c r="S30" s="5"/>
      <c r="T30" s="5"/>
    </row>
    <row r="31" spans="2:20" ht="19.5" customHeight="1" x14ac:dyDescent="0.25">
      <c r="B31" s="59"/>
      <c r="C31" s="59"/>
      <c r="D31" s="44" t="s">
        <v>57</v>
      </c>
      <c r="E31" s="33" t="s">
        <v>22</v>
      </c>
      <c r="F31" s="133">
        <v>1</v>
      </c>
      <c r="G31" s="130">
        <f>H31*F31</f>
        <v>15</v>
      </c>
      <c r="H31" s="39">
        <v>15</v>
      </c>
      <c r="I31" s="31">
        <v>1</v>
      </c>
      <c r="J31" s="129">
        <f t="shared" ref="J31:J64" si="3">I31*H31</f>
        <v>15</v>
      </c>
      <c r="K31" s="129">
        <f>G31-J31</f>
        <v>0</v>
      </c>
      <c r="L31" s="117"/>
      <c r="M31" s="14"/>
      <c r="N31" s="17"/>
      <c r="O31" s="125"/>
      <c r="P31" s="125"/>
      <c r="Q31" s="125"/>
      <c r="R31" s="125"/>
      <c r="S31" s="5"/>
      <c r="T31" s="5"/>
    </row>
    <row r="32" spans="2:20" x14ac:dyDescent="0.25">
      <c r="B32" s="59"/>
      <c r="C32" s="59"/>
      <c r="D32" s="44"/>
      <c r="E32" s="28" t="s">
        <v>7</v>
      </c>
      <c r="F32" s="31"/>
      <c r="G32" s="130">
        <f t="shared" ref="G32:G99" si="4">H32*F32</f>
        <v>0</v>
      </c>
      <c r="H32" s="39"/>
      <c r="I32" s="31"/>
      <c r="J32" s="129">
        <f t="shared" si="3"/>
        <v>0</v>
      </c>
      <c r="K32" s="129">
        <f t="shared" ref="K32:K64" si="5">G32-J32</f>
        <v>0</v>
      </c>
      <c r="L32" s="117"/>
      <c r="M32" s="14"/>
      <c r="N32" s="17"/>
      <c r="O32" s="123"/>
      <c r="P32" s="123"/>
      <c r="Q32" s="123"/>
      <c r="R32" s="123"/>
      <c r="S32" s="5"/>
      <c r="T32" s="5"/>
    </row>
    <row r="33" spans="2:20" x14ac:dyDescent="0.25">
      <c r="B33" s="59"/>
      <c r="C33" s="59"/>
      <c r="D33" s="44"/>
      <c r="E33" s="28" t="s">
        <v>19</v>
      </c>
      <c r="F33" s="31"/>
      <c r="G33" s="130">
        <f t="shared" si="4"/>
        <v>0</v>
      </c>
      <c r="H33" s="39"/>
      <c r="I33" s="31"/>
      <c r="J33" s="129">
        <f t="shared" si="3"/>
        <v>0</v>
      </c>
      <c r="K33" s="129">
        <f t="shared" si="5"/>
        <v>0</v>
      </c>
      <c r="L33" s="118"/>
      <c r="M33" s="14"/>
      <c r="N33" s="17"/>
      <c r="O33" s="125" t="s">
        <v>111</v>
      </c>
      <c r="P33" s="125"/>
      <c r="Q33" s="125"/>
      <c r="R33" s="125"/>
      <c r="S33" s="3"/>
      <c r="T33" s="5"/>
    </row>
    <row r="34" spans="2:20" x14ac:dyDescent="0.25">
      <c r="B34" s="59"/>
      <c r="C34" s="59"/>
      <c r="D34" s="44"/>
      <c r="E34" s="28" t="s">
        <v>53</v>
      </c>
      <c r="F34" s="31"/>
      <c r="G34" s="130">
        <f t="shared" si="4"/>
        <v>0</v>
      </c>
      <c r="H34" s="39"/>
      <c r="I34" s="31"/>
      <c r="J34" s="129">
        <f t="shared" si="3"/>
        <v>0</v>
      </c>
      <c r="K34" s="129">
        <f t="shared" si="5"/>
        <v>0</v>
      </c>
      <c r="L34" s="118"/>
      <c r="M34" s="14"/>
      <c r="N34" s="17"/>
      <c r="O34" s="125"/>
      <c r="P34" s="125"/>
      <c r="Q34" s="125"/>
      <c r="R34" s="125"/>
      <c r="S34" s="6"/>
      <c r="T34" s="5"/>
    </row>
    <row r="35" spans="2:20" x14ac:dyDescent="0.25">
      <c r="B35" s="59"/>
      <c r="C35" s="59"/>
      <c r="D35" s="44"/>
      <c r="E35" s="33" t="s">
        <v>54</v>
      </c>
      <c r="F35" s="133"/>
      <c r="G35" s="130">
        <f t="shared" si="4"/>
        <v>0</v>
      </c>
      <c r="H35" s="39"/>
      <c r="I35" s="31"/>
      <c r="J35" s="129">
        <f t="shared" si="3"/>
        <v>0</v>
      </c>
      <c r="K35" s="129">
        <f t="shared" si="5"/>
        <v>0</v>
      </c>
      <c r="L35" s="118"/>
      <c r="M35" s="14"/>
      <c r="N35" s="17"/>
      <c r="O35" s="123"/>
      <c r="P35" s="123"/>
      <c r="Q35" s="123"/>
      <c r="R35" s="123"/>
      <c r="S35" s="7"/>
      <c r="T35" s="5"/>
    </row>
    <row r="36" spans="2:20" x14ac:dyDescent="0.25">
      <c r="B36" s="59"/>
      <c r="C36" s="59"/>
      <c r="D36" s="44"/>
      <c r="E36" s="33" t="s">
        <v>55</v>
      </c>
      <c r="F36" s="133"/>
      <c r="G36" s="130">
        <f t="shared" si="4"/>
        <v>0</v>
      </c>
      <c r="H36" s="39"/>
      <c r="I36" s="31"/>
      <c r="J36" s="129">
        <f t="shared" si="3"/>
        <v>0</v>
      </c>
      <c r="K36" s="129">
        <f t="shared" si="5"/>
        <v>0</v>
      </c>
      <c r="L36" s="118"/>
      <c r="M36" s="14"/>
      <c r="N36" s="17"/>
      <c r="O36" s="126" t="s">
        <v>114</v>
      </c>
      <c r="P36" s="126"/>
      <c r="Q36" s="126"/>
      <c r="R36" s="126"/>
      <c r="S36" s="3"/>
      <c r="T36" s="5"/>
    </row>
    <row r="37" spans="2:20" x14ac:dyDescent="0.25">
      <c r="B37" s="59"/>
      <c r="C37" s="59"/>
      <c r="D37" s="44"/>
      <c r="E37" s="33" t="s">
        <v>56</v>
      </c>
      <c r="F37" s="133"/>
      <c r="G37" s="130">
        <f t="shared" si="4"/>
        <v>0</v>
      </c>
      <c r="H37" s="39"/>
      <c r="I37" s="31"/>
      <c r="J37" s="129">
        <f t="shared" si="3"/>
        <v>0</v>
      </c>
      <c r="K37" s="129">
        <f t="shared" si="5"/>
        <v>0</v>
      </c>
      <c r="L37" s="118"/>
      <c r="M37" s="14"/>
      <c r="N37" s="17"/>
      <c r="O37" s="126"/>
      <c r="P37" s="126"/>
      <c r="Q37" s="126"/>
      <c r="R37" s="126"/>
      <c r="S37" s="6"/>
      <c r="T37" s="5"/>
    </row>
    <row r="38" spans="2:20" x14ac:dyDescent="0.25">
      <c r="B38" s="59"/>
      <c r="C38" s="59"/>
      <c r="D38" s="44"/>
      <c r="E38" s="28" t="s">
        <v>21</v>
      </c>
      <c r="F38" s="31"/>
      <c r="G38" s="130">
        <f t="shared" si="4"/>
        <v>0</v>
      </c>
      <c r="H38" s="39"/>
      <c r="I38" s="31"/>
      <c r="J38" s="129">
        <f t="shared" si="3"/>
        <v>0</v>
      </c>
      <c r="K38" s="129">
        <f t="shared" si="5"/>
        <v>0</v>
      </c>
      <c r="L38" s="118"/>
      <c r="M38" s="14"/>
      <c r="N38" s="17"/>
      <c r="O38" s="123"/>
      <c r="P38" s="123"/>
      <c r="Q38" s="123"/>
      <c r="R38" s="123"/>
      <c r="S38" s="6"/>
      <c r="T38" s="5"/>
    </row>
    <row r="39" spans="2:20" x14ac:dyDescent="0.25">
      <c r="B39" s="59"/>
      <c r="C39" s="59"/>
      <c r="D39" s="44"/>
      <c r="E39" s="28" t="s">
        <v>104</v>
      </c>
      <c r="F39" s="31"/>
      <c r="G39" s="130">
        <f t="shared" si="4"/>
        <v>0</v>
      </c>
      <c r="H39" s="39"/>
      <c r="I39" s="31"/>
      <c r="J39" s="129">
        <f t="shared" si="3"/>
        <v>0</v>
      </c>
      <c r="K39" s="129">
        <f t="shared" si="5"/>
        <v>0</v>
      </c>
      <c r="L39" s="118"/>
      <c r="M39" s="14"/>
      <c r="N39" s="17"/>
      <c r="O39" s="126" t="s">
        <v>118</v>
      </c>
      <c r="P39" s="126"/>
      <c r="Q39" s="126"/>
      <c r="R39" s="126"/>
      <c r="S39" s="6"/>
      <c r="T39" s="5"/>
    </row>
    <row r="40" spans="2:20" x14ac:dyDescent="0.25">
      <c r="B40" s="59"/>
      <c r="C40" s="59"/>
      <c r="D40" s="44"/>
      <c r="E40" s="28" t="s">
        <v>52</v>
      </c>
      <c r="F40" s="31"/>
      <c r="G40" s="130">
        <f t="shared" si="4"/>
        <v>0</v>
      </c>
      <c r="H40" s="39"/>
      <c r="I40" s="31"/>
      <c r="J40" s="129">
        <f t="shared" si="3"/>
        <v>0</v>
      </c>
      <c r="K40" s="129">
        <f t="shared" si="5"/>
        <v>0</v>
      </c>
      <c r="L40" s="118"/>
      <c r="M40" s="14"/>
      <c r="N40" s="17"/>
      <c r="O40" s="126"/>
      <c r="P40" s="126"/>
      <c r="Q40" s="126"/>
      <c r="R40" s="126"/>
      <c r="S40" s="6"/>
      <c r="T40" s="5"/>
    </row>
    <row r="41" spans="2:20" x14ac:dyDescent="0.25">
      <c r="B41" s="59"/>
      <c r="C41" s="59"/>
      <c r="D41" s="44"/>
      <c r="E41" s="28" t="s">
        <v>28</v>
      </c>
      <c r="F41" s="31"/>
      <c r="G41" s="130">
        <f t="shared" si="4"/>
        <v>0</v>
      </c>
      <c r="H41" s="39"/>
      <c r="I41" s="31"/>
      <c r="J41" s="129">
        <f t="shared" si="3"/>
        <v>0</v>
      </c>
      <c r="K41" s="129">
        <f t="shared" si="5"/>
        <v>0</v>
      </c>
      <c r="L41" s="118"/>
      <c r="M41" s="14"/>
      <c r="N41" s="17"/>
      <c r="O41" s="123"/>
      <c r="P41" s="123"/>
      <c r="Q41" s="123"/>
      <c r="R41" s="123"/>
      <c r="S41" s="6"/>
      <c r="T41" s="5"/>
    </row>
    <row r="42" spans="2:20" x14ac:dyDescent="0.25">
      <c r="B42" s="59"/>
      <c r="C42" s="59"/>
      <c r="D42" s="44"/>
      <c r="E42" s="33" t="s">
        <v>29</v>
      </c>
      <c r="F42" s="31"/>
      <c r="G42" s="130">
        <f t="shared" si="4"/>
        <v>0</v>
      </c>
      <c r="H42" s="39"/>
      <c r="I42" s="31"/>
      <c r="J42" s="129">
        <f t="shared" si="3"/>
        <v>0</v>
      </c>
      <c r="K42" s="129">
        <f t="shared" si="5"/>
        <v>0</v>
      </c>
      <c r="L42" s="118"/>
      <c r="M42" s="14"/>
      <c r="N42" s="17"/>
      <c r="O42" s="126" t="s">
        <v>112</v>
      </c>
      <c r="P42" s="126"/>
      <c r="Q42" s="126"/>
      <c r="R42" s="126"/>
      <c r="S42" s="6"/>
      <c r="T42" s="5"/>
    </row>
    <row r="43" spans="2:20" x14ac:dyDescent="0.25">
      <c r="B43" s="59"/>
      <c r="C43" s="59"/>
      <c r="D43" s="44"/>
      <c r="E43" s="33" t="s">
        <v>105</v>
      </c>
      <c r="F43" s="31"/>
      <c r="G43" s="130">
        <f t="shared" si="4"/>
        <v>0</v>
      </c>
      <c r="H43" s="39"/>
      <c r="I43" s="31"/>
      <c r="J43" s="129">
        <f t="shared" si="3"/>
        <v>0</v>
      </c>
      <c r="K43" s="129">
        <f t="shared" si="5"/>
        <v>0</v>
      </c>
      <c r="L43" s="118"/>
      <c r="M43" s="14"/>
      <c r="N43" s="17"/>
      <c r="O43" s="126"/>
      <c r="P43" s="126"/>
      <c r="Q43" s="126"/>
      <c r="R43" s="126"/>
      <c r="S43" s="6"/>
      <c r="T43" s="5"/>
    </row>
    <row r="44" spans="2:20" x14ac:dyDescent="0.25">
      <c r="B44" s="59"/>
      <c r="C44" s="59"/>
      <c r="D44" s="44"/>
      <c r="E44" s="33" t="s">
        <v>51</v>
      </c>
      <c r="F44" s="133"/>
      <c r="G44" s="130">
        <f t="shared" si="4"/>
        <v>0</v>
      </c>
      <c r="H44" s="39"/>
      <c r="I44" s="31"/>
      <c r="J44" s="129">
        <f t="shared" si="3"/>
        <v>0</v>
      </c>
      <c r="K44" s="129">
        <f t="shared" si="5"/>
        <v>0</v>
      </c>
      <c r="L44" s="118"/>
      <c r="M44" s="14"/>
      <c r="N44" s="17"/>
      <c r="O44" s="2"/>
      <c r="P44" s="2"/>
      <c r="Q44" s="2"/>
      <c r="R44" s="2"/>
      <c r="S44" s="6"/>
      <c r="T44" s="5"/>
    </row>
    <row r="45" spans="2:20" ht="15" customHeight="1" x14ac:dyDescent="0.25">
      <c r="B45" s="59"/>
      <c r="C45" s="59"/>
      <c r="D45" s="44"/>
      <c r="E45" s="28" t="s">
        <v>4</v>
      </c>
      <c r="F45" s="31"/>
      <c r="G45" s="130">
        <f t="shared" si="4"/>
        <v>0</v>
      </c>
      <c r="H45" s="39"/>
      <c r="I45" s="31"/>
      <c r="J45" s="129">
        <f t="shared" si="3"/>
        <v>0</v>
      </c>
      <c r="K45" s="129">
        <f t="shared" si="5"/>
        <v>0</v>
      </c>
      <c r="L45" s="118"/>
      <c r="M45" s="14"/>
      <c r="N45" s="17"/>
      <c r="O45" s="121" t="s">
        <v>116</v>
      </c>
      <c r="P45" s="121"/>
      <c r="Q45" s="121"/>
      <c r="R45" s="121"/>
      <c r="S45" s="6"/>
      <c r="T45" s="5"/>
    </row>
    <row r="46" spans="2:20" ht="15" customHeight="1" x14ac:dyDescent="0.25">
      <c r="B46" s="59"/>
      <c r="C46" s="59"/>
      <c r="D46" s="44"/>
      <c r="E46" s="28" t="s">
        <v>3</v>
      </c>
      <c r="F46" s="31"/>
      <c r="G46" s="130">
        <f t="shared" si="4"/>
        <v>0</v>
      </c>
      <c r="H46" s="39"/>
      <c r="I46" s="31"/>
      <c r="J46" s="129">
        <f t="shared" si="3"/>
        <v>0</v>
      </c>
      <c r="K46" s="129">
        <f t="shared" si="5"/>
        <v>0</v>
      </c>
      <c r="L46" s="118"/>
      <c r="M46" s="14"/>
      <c r="N46" s="17"/>
      <c r="O46" s="121"/>
      <c r="P46" s="121"/>
      <c r="Q46" s="121"/>
      <c r="R46" s="121"/>
      <c r="S46" s="6"/>
      <c r="T46" s="5"/>
    </row>
    <row r="47" spans="2:20" x14ac:dyDescent="0.25">
      <c r="B47" s="59"/>
      <c r="C47" s="59"/>
      <c r="D47" s="44"/>
      <c r="E47" s="28" t="s">
        <v>106</v>
      </c>
      <c r="F47" s="31"/>
      <c r="G47" s="130">
        <f t="shared" si="4"/>
        <v>0</v>
      </c>
      <c r="H47" s="39"/>
      <c r="I47" s="31"/>
      <c r="J47" s="129">
        <f t="shared" si="3"/>
        <v>0</v>
      </c>
      <c r="K47" s="129">
        <f t="shared" si="5"/>
        <v>0</v>
      </c>
      <c r="L47" s="118"/>
      <c r="M47" s="14"/>
      <c r="N47" s="17"/>
      <c r="O47" s="2"/>
      <c r="P47" s="2"/>
      <c r="Q47" s="2"/>
      <c r="R47" s="2"/>
      <c r="S47" s="6"/>
      <c r="T47" s="5"/>
    </row>
    <row r="48" spans="2:20" x14ac:dyDescent="0.25">
      <c r="B48" s="59"/>
      <c r="C48" s="59"/>
      <c r="D48" s="44"/>
      <c r="E48" s="28" t="s">
        <v>14</v>
      </c>
      <c r="F48" s="31"/>
      <c r="G48" s="130">
        <f t="shared" si="4"/>
        <v>0</v>
      </c>
      <c r="H48" s="39"/>
      <c r="I48" s="31"/>
      <c r="J48" s="129">
        <f t="shared" si="3"/>
        <v>0</v>
      </c>
      <c r="K48" s="129">
        <f t="shared" si="5"/>
        <v>0</v>
      </c>
      <c r="L48" s="118"/>
      <c r="M48" s="14"/>
      <c r="N48" s="17"/>
      <c r="O48" s="15"/>
      <c r="P48" s="15"/>
      <c r="Q48" s="16"/>
      <c r="R48" s="15"/>
      <c r="S48" s="6"/>
      <c r="T48" s="5"/>
    </row>
    <row r="49" spans="2:20" x14ac:dyDescent="0.25">
      <c r="B49" s="59"/>
      <c r="C49" s="59"/>
      <c r="D49" s="44"/>
      <c r="E49" s="33" t="s">
        <v>26</v>
      </c>
      <c r="F49" s="31"/>
      <c r="G49" s="130">
        <f t="shared" si="4"/>
        <v>0</v>
      </c>
      <c r="H49" s="39"/>
      <c r="I49" s="31"/>
      <c r="J49" s="129">
        <f t="shared" si="3"/>
        <v>0</v>
      </c>
      <c r="K49" s="129">
        <f t="shared" si="5"/>
        <v>0</v>
      </c>
      <c r="L49" s="118"/>
      <c r="M49" s="14"/>
      <c r="N49" s="17"/>
      <c r="O49" s="15"/>
      <c r="P49" s="15"/>
      <c r="Q49" s="16"/>
      <c r="R49" s="15"/>
      <c r="S49" s="6"/>
      <c r="T49" s="5"/>
    </row>
    <row r="50" spans="2:20" x14ac:dyDescent="0.25">
      <c r="B50" s="59"/>
      <c r="C50" s="59"/>
      <c r="D50" s="44"/>
      <c r="E50" s="28" t="s">
        <v>6</v>
      </c>
      <c r="F50" s="31"/>
      <c r="G50" s="130">
        <f t="shared" si="4"/>
        <v>0</v>
      </c>
      <c r="H50" s="39"/>
      <c r="I50" s="31"/>
      <c r="J50" s="129">
        <f t="shared" si="3"/>
        <v>0</v>
      </c>
      <c r="K50" s="129">
        <f t="shared" si="5"/>
        <v>0</v>
      </c>
      <c r="L50" s="118"/>
      <c r="M50" s="14"/>
      <c r="N50" s="17"/>
      <c r="O50" s="15"/>
      <c r="P50" s="15"/>
      <c r="Q50" s="16"/>
      <c r="R50" s="15"/>
      <c r="S50" s="4"/>
      <c r="T50" s="2"/>
    </row>
    <row r="51" spans="2:20" x14ac:dyDescent="0.25">
      <c r="B51" s="59"/>
      <c r="C51" s="59"/>
      <c r="D51" s="44"/>
      <c r="E51" s="28" t="s">
        <v>13</v>
      </c>
      <c r="F51" s="31"/>
      <c r="G51" s="130">
        <f t="shared" si="4"/>
        <v>0</v>
      </c>
      <c r="H51" s="39"/>
      <c r="I51" s="31"/>
      <c r="J51" s="129">
        <f t="shared" si="3"/>
        <v>0</v>
      </c>
      <c r="K51" s="129">
        <f t="shared" si="5"/>
        <v>0</v>
      </c>
      <c r="L51" s="118"/>
      <c r="M51" s="14"/>
      <c r="N51" s="17"/>
      <c r="O51" s="15"/>
      <c r="P51" s="15"/>
      <c r="Q51" s="16"/>
      <c r="R51" s="15"/>
      <c r="S51" s="4"/>
      <c r="T51" s="2"/>
    </row>
    <row r="52" spans="2:20" x14ac:dyDescent="0.25">
      <c r="B52" s="59"/>
      <c r="C52" s="59"/>
      <c r="D52" s="44"/>
      <c r="E52" s="28" t="s">
        <v>5</v>
      </c>
      <c r="F52" s="31"/>
      <c r="G52" s="130">
        <f t="shared" si="4"/>
        <v>0</v>
      </c>
      <c r="H52" s="39"/>
      <c r="I52" s="31"/>
      <c r="J52" s="129">
        <f t="shared" si="3"/>
        <v>0</v>
      </c>
      <c r="K52" s="129">
        <f t="shared" si="5"/>
        <v>0</v>
      </c>
      <c r="L52" s="118"/>
      <c r="M52" s="14"/>
      <c r="N52" s="17"/>
      <c r="O52" s="15"/>
      <c r="P52" s="15"/>
      <c r="Q52" s="16"/>
      <c r="R52" s="15"/>
      <c r="S52" s="4"/>
      <c r="T52" s="2"/>
    </row>
    <row r="53" spans="2:20" x14ac:dyDescent="0.25">
      <c r="B53" s="59"/>
      <c r="C53" s="59"/>
      <c r="D53" s="44"/>
      <c r="E53" s="28" t="s">
        <v>10</v>
      </c>
      <c r="F53" s="31"/>
      <c r="G53" s="130">
        <f t="shared" si="4"/>
        <v>0</v>
      </c>
      <c r="H53" s="39"/>
      <c r="I53" s="31"/>
      <c r="J53" s="129">
        <f t="shared" si="3"/>
        <v>0</v>
      </c>
      <c r="K53" s="129">
        <f t="shared" si="5"/>
        <v>0</v>
      </c>
      <c r="L53" s="118"/>
      <c r="M53" s="14"/>
      <c r="N53" s="17"/>
      <c r="O53" s="15"/>
      <c r="P53" s="15"/>
      <c r="Q53" s="16"/>
      <c r="R53" s="15"/>
      <c r="S53" s="4"/>
      <c r="T53" s="2"/>
    </row>
    <row r="54" spans="2:20" x14ac:dyDescent="0.25">
      <c r="B54" s="59"/>
      <c r="C54" s="59"/>
      <c r="D54" s="44"/>
      <c r="E54" s="28" t="s">
        <v>11</v>
      </c>
      <c r="F54" s="31"/>
      <c r="G54" s="130">
        <f t="shared" si="4"/>
        <v>0</v>
      </c>
      <c r="H54" s="39"/>
      <c r="I54" s="31"/>
      <c r="J54" s="129">
        <f t="shared" si="3"/>
        <v>0</v>
      </c>
      <c r="K54" s="129">
        <f t="shared" si="5"/>
        <v>0</v>
      </c>
      <c r="L54" s="118"/>
      <c r="M54" s="14"/>
      <c r="N54" s="17"/>
      <c r="O54" s="15"/>
      <c r="P54" s="15"/>
      <c r="Q54" s="16"/>
      <c r="R54" s="15"/>
      <c r="S54" s="4"/>
      <c r="T54" s="2"/>
    </row>
    <row r="55" spans="2:20" x14ac:dyDescent="0.25">
      <c r="B55" s="59"/>
      <c r="C55" s="59"/>
      <c r="D55" s="44"/>
      <c r="E55" s="34"/>
      <c r="F55" s="133"/>
      <c r="G55" s="130">
        <f t="shared" si="4"/>
        <v>0</v>
      </c>
      <c r="H55" s="37"/>
      <c r="I55" s="31"/>
      <c r="J55" s="129">
        <f t="shared" si="3"/>
        <v>0</v>
      </c>
      <c r="K55" s="129">
        <f t="shared" si="5"/>
        <v>0</v>
      </c>
      <c r="L55" s="118"/>
      <c r="M55" s="14"/>
      <c r="N55" s="17"/>
      <c r="O55" s="15"/>
      <c r="P55" s="15"/>
      <c r="Q55" s="16"/>
      <c r="R55" s="15"/>
      <c r="S55" s="4"/>
      <c r="T55" s="2"/>
    </row>
    <row r="56" spans="2:20" x14ac:dyDescent="0.25">
      <c r="B56" s="59"/>
      <c r="C56" s="59"/>
      <c r="D56" s="44"/>
      <c r="E56" s="35"/>
      <c r="F56" s="31"/>
      <c r="G56" s="130">
        <f t="shared" si="4"/>
        <v>0</v>
      </c>
      <c r="H56" s="37"/>
      <c r="I56" s="31"/>
      <c r="J56" s="129">
        <f t="shared" si="3"/>
        <v>0</v>
      </c>
      <c r="K56" s="129">
        <f t="shared" si="5"/>
        <v>0</v>
      </c>
      <c r="L56" s="118"/>
      <c r="M56" s="14"/>
      <c r="N56" s="17"/>
      <c r="O56" s="15"/>
      <c r="P56" s="15"/>
      <c r="Q56" s="16"/>
      <c r="R56" s="15"/>
      <c r="S56" s="4"/>
      <c r="T56" s="2"/>
    </row>
    <row r="57" spans="2:20" x14ac:dyDescent="0.25">
      <c r="B57" s="59"/>
      <c r="C57" s="59"/>
      <c r="D57" s="44"/>
      <c r="E57" s="35"/>
      <c r="F57" s="31"/>
      <c r="G57" s="130">
        <f t="shared" si="4"/>
        <v>0</v>
      </c>
      <c r="H57" s="37"/>
      <c r="I57" s="31"/>
      <c r="J57" s="129">
        <f t="shared" si="3"/>
        <v>0</v>
      </c>
      <c r="K57" s="129">
        <f t="shared" si="5"/>
        <v>0</v>
      </c>
      <c r="L57" s="118"/>
      <c r="M57" s="14"/>
      <c r="N57" s="17"/>
      <c r="O57" s="15"/>
      <c r="P57" s="15"/>
      <c r="Q57" s="16"/>
      <c r="R57" s="15"/>
      <c r="S57" s="4"/>
      <c r="T57" s="2"/>
    </row>
    <row r="58" spans="2:20" x14ac:dyDescent="0.25">
      <c r="B58" s="59"/>
      <c r="C58" s="59"/>
      <c r="D58" s="44"/>
      <c r="E58" s="35"/>
      <c r="F58" s="31"/>
      <c r="G58" s="130">
        <f t="shared" si="4"/>
        <v>0</v>
      </c>
      <c r="H58" s="37"/>
      <c r="I58" s="31"/>
      <c r="J58" s="129">
        <f t="shared" si="3"/>
        <v>0</v>
      </c>
      <c r="K58" s="129">
        <f t="shared" si="5"/>
        <v>0</v>
      </c>
      <c r="L58" s="118"/>
      <c r="M58" s="14"/>
      <c r="N58" s="17"/>
      <c r="O58" s="15"/>
      <c r="P58" s="15"/>
      <c r="Q58" s="16"/>
      <c r="R58" s="15"/>
      <c r="S58" s="4"/>
      <c r="T58" s="2"/>
    </row>
    <row r="59" spans="2:20" x14ac:dyDescent="0.25">
      <c r="B59" s="59"/>
      <c r="C59" s="59"/>
      <c r="D59" s="44"/>
      <c r="E59" s="35"/>
      <c r="F59" s="31"/>
      <c r="G59" s="130">
        <f t="shared" si="4"/>
        <v>0</v>
      </c>
      <c r="H59" s="37"/>
      <c r="I59" s="31"/>
      <c r="J59" s="129">
        <f t="shared" si="3"/>
        <v>0</v>
      </c>
      <c r="K59" s="129">
        <f t="shared" si="5"/>
        <v>0</v>
      </c>
      <c r="L59" s="118"/>
      <c r="M59" s="14"/>
      <c r="N59" s="17"/>
      <c r="O59" s="15"/>
      <c r="P59" s="15"/>
      <c r="Q59" s="16"/>
      <c r="R59" s="15"/>
      <c r="S59" s="4"/>
      <c r="T59" s="2"/>
    </row>
    <row r="60" spans="2:20" x14ac:dyDescent="0.25">
      <c r="B60" s="59"/>
      <c r="C60" s="59"/>
      <c r="D60" s="44"/>
      <c r="E60" s="34"/>
      <c r="F60" s="133"/>
      <c r="G60" s="130">
        <f t="shared" si="4"/>
        <v>0</v>
      </c>
      <c r="H60" s="37"/>
      <c r="I60" s="31"/>
      <c r="J60" s="129">
        <f t="shared" si="3"/>
        <v>0</v>
      </c>
      <c r="K60" s="129">
        <f t="shared" si="5"/>
        <v>0</v>
      </c>
      <c r="L60" s="118"/>
      <c r="M60" s="14"/>
      <c r="N60" s="17"/>
      <c r="O60" s="15"/>
      <c r="P60" s="15"/>
      <c r="Q60" s="16"/>
      <c r="R60" s="15"/>
      <c r="S60" s="4"/>
      <c r="T60" s="2"/>
    </row>
    <row r="61" spans="2:20" x14ac:dyDescent="0.25">
      <c r="B61" s="59"/>
      <c r="C61" s="59"/>
      <c r="D61" s="44"/>
      <c r="E61" s="34"/>
      <c r="F61" s="133"/>
      <c r="G61" s="130">
        <f t="shared" si="4"/>
        <v>0</v>
      </c>
      <c r="H61" s="37"/>
      <c r="I61" s="31"/>
      <c r="J61" s="129">
        <f t="shared" si="3"/>
        <v>0</v>
      </c>
      <c r="K61" s="129">
        <f t="shared" si="5"/>
        <v>0</v>
      </c>
      <c r="L61" s="118"/>
      <c r="M61" s="14"/>
      <c r="N61" s="17"/>
      <c r="O61" s="15"/>
      <c r="P61" s="15"/>
      <c r="Q61" s="16"/>
      <c r="R61" s="15"/>
      <c r="S61" s="4"/>
      <c r="T61" s="2"/>
    </row>
    <row r="62" spans="2:20" x14ac:dyDescent="0.25">
      <c r="B62" s="59"/>
      <c r="C62" s="59"/>
      <c r="D62" s="44"/>
      <c r="E62" s="34"/>
      <c r="F62" s="133"/>
      <c r="G62" s="130">
        <f t="shared" si="4"/>
        <v>0</v>
      </c>
      <c r="H62" s="37"/>
      <c r="I62" s="31"/>
      <c r="J62" s="129">
        <f t="shared" si="3"/>
        <v>0</v>
      </c>
      <c r="K62" s="129">
        <f t="shared" si="5"/>
        <v>0</v>
      </c>
      <c r="L62" s="118"/>
      <c r="M62" s="14"/>
      <c r="N62" s="17"/>
      <c r="O62" s="15"/>
      <c r="P62" s="15"/>
      <c r="Q62" s="16"/>
      <c r="R62" s="15"/>
      <c r="S62" s="4"/>
      <c r="T62" s="2"/>
    </row>
    <row r="63" spans="2:20" x14ac:dyDescent="0.25">
      <c r="B63" s="59"/>
      <c r="C63" s="59"/>
      <c r="D63" s="44"/>
      <c r="E63" s="34"/>
      <c r="F63" s="133"/>
      <c r="G63" s="130">
        <f t="shared" si="4"/>
        <v>0</v>
      </c>
      <c r="H63" s="37"/>
      <c r="I63" s="31"/>
      <c r="J63" s="129">
        <f t="shared" si="3"/>
        <v>0</v>
      </c>
      <c r="K63" s="129">
        <f t="shared" si="5"/>
        <v>0</v>
      </c>
      <c r="L63" s="118"/>
      <c r="M63" s="14"/>
      <c r="N63" s="17"/>
      <c r="O63" s="15"/>
      <c r="P63" s="15"/>
      <c r="Q63" s="16"/>
      <c r="R63" s="15"/>
      <c r="S63" s="4"/>
      <c r="T63" s="2"/>
    </row>
    <row r="64" spans="2:20" x14ac:dyDescent="0.25">
      <c r="B64" s="59"/>
      <c r="C64" s="59"/>
      <c r="D64" s="44"/>
      <c r="E64" s="34"/>
      <c r="F64" s="133"/>
      <c r="G64" s="131">
        <f t="shared" si="4"/>
        <v>0</v>
      </c>
      <c r="H64" s="36"/>
      <c r="I64" s="31"/>
      <c r="J64" s="129">
        <f t="shared" si="3"/>
        <v>0</v>
      </c>
      <c r="K64" s="129">
        <f t="shared" si="5"/>
        <v>0</v>
      </c>
      <c r="L64" s="118"/>
      <c r="M64" s="14"/>
      <c r="N64" s="17"/>
      <c r="O64" s="15"/>
      <c r="P64" s="15"/>
      <c r="Q64" s="16"/>
      <c r="R64" s="15"/>
      <c r="S64" s="4"/>
      <c r="T64" s="2"/>
    </row>
    <row r="65" spans="2:20" x14ac:dyDescent="0.25">
      <c r="B65" s="59"/>
      <c r="C65" s="59"/>
      <c r="D65" s="61"/>
      <c r="E65" s="62"/>
      <c r="F65" s="63" t="s">
        <v>8</v>
      </c>
      <c r="G65" s="64">
        <f>SUM($G$31:G64)</f>
        <v>15</v>
      </c>
      <c r="H65" s="65"/>
      <c r="I65" s="63" t="s">
        <v>8</v>
      </c>
      <c r="J65" s="66">
        <f>SUM($J$31:J64)</f>
        <v>15</v>
      </c>
      <c r="K65" s="67">
        <f>SUM($K$31:K64)</f>
        <v>0</v>
      </c>
      <c r="L65" s="118"/>
      <c r="M65" s="14"/>
      <c r="N65" s="17"/>
      <c r="O65" s="15"/>
      <c r="P65" s="15"/>
      <c r="Q65" s="16"/>
      <c r="R65" s="15"/>
      <c r="S65" s="4"/>
      <c r="T65" s="2"/>
    </row>
    <row r="66" spans="2:20" x14ac:dyDescent="0.25">
      <c r="B66" s="59"/>
      <c r="C66" s="59"/>
      <c r="D66" s="68"/>
      <c r="E66" s="62"/>
      <c r="F66" s="69"/>
      <c r="G66" s="70"/>
      <c r="H66" s="65"/>
      <c r="I66" s="69"/>
      <c r="J66" s="71"/>
      <c r="K66" s="72"/>
      <c r="L66" s="118"/>
      <c r="M66" s="14"/>
      <c r="N66" s="17"/>
      <c r="O66" s="15"/>
      <c r="P66" s="15"/>
      <c r="Q66" s="16"/>
      <c r="R66" s="15"/>
      <c r="S66" s="4"/>
      <c r="T66" s="2"/>
    </row>
    <row r="67" spans="2:20" x14ac:dyDescent="0.25">
      <c r="B67" s="59"/>
      <c r="C67" s="59"/>
      <c r="D67" s="68"/>
      <c r="E67" s="62"/>
      <c r="F67" s="73"/>
      <c r="G67" s="74"/>
      <c r="H67" s="65"/>
      <c r="I67" s="75"/>
      <c r="J67" s="76"/>
      <c r="K67" s="77"/>
      <c r="L67" s="118"/>
      <c r="M67" s="14"/>
      <c r="N67" s="17"/>
      <c r="O67" s="15"/>
      <c r="P67" s="15"/>
      <c r="Q67" s="16"/>
      <c r="R67" s="15"/>
      <c r="S67" s="4"/>
      <c r="T67" s="2"/>
    </row>
    <row r="68" spans="2:20" x14ac:dyDescent="0.25">
      <c r="B68" s="59"/>
      <c r="C68" s="59"/>
      <c r="D68" s="44" t="s">
        <v>71</v>
      </c>
      <c r="E68" s="28" t="s">
        <v>64</v>
      </c>
      <c r="F68" s="31">
        <v>2</v>
      </c>
      <c r="G68" s="131">
        <f t="shared" si="4"/>
        <v>30</v>
      </c>
      <c r="H68" s="36">
        <v>15</v>
      </c>
      <c r="I68" s="31">
        <v>1</v>
      </c>
      <c r="J68" s="129">
        <f>I68*H68</f>
        <v>15</v>
      </c>
      <c r="K68" s="129">
        <f>G68-J68</f>
        <v>15</v>
      </c>
      <c r="L68" s="118"/>
      <c r="M68" s="14"/>
      <c r="N68" s="17"/>
      <c r="O68" s="15"/>
      <c r="P68" s="15"/>
      <c r="Q68" s="16"/>
      <c r="R68" s="15"/>
      <c r="S68" s="4"/>
      <c r="T68" s="2"/>
    </row>
    <row r="69" spans="2:20" x14ac:dyDescent="0.25">
      <c r="B69" s="59"/>
      <c r="C69" s="59"/>
      <c r="D69" s="44"/>
      <c r="E69" s="28" t="s">
        <v>62</v>
      </c>
      <c r="F69" s="31"/>
      <c r="G69" s="130">
        <f t="shared" si="4"/>
        <v>0</v>
      </c>
      <c r="H69" s="37"/>
      <c r="I69" s="31"/>
      <c r="J69" s="129">
        <f t="shared" ref="J69:J100" si="6">I69*H69</f>
        <v>0</v>
      </c>
      <c r="K69" s="129">
        <f t="shared" ref="K69:K100" si="7">G69-J69</f>
        <v>0</v>
      </c>
      <c r="L69" s="118"/>
      <c r="M69" s="14"/>
      <c r="N69" s="17"/>
      <c r="O69" s="15"/>
      <c r="P69" s="15"/>
      <c r="Q69" s="16"/>
      <c r="R69" s="15"/>
      <c r="S69" s="4"/>
      <c r="T69" s="2"/>
    </row>
    <row r="70" spans="2:20" x14ac:dyDescent="0.25">
      <c r="B70" s="59"/>
      <c r="C70" s="59"/>
      <c r="D70" s="44"/>
      <c r="E70" s="28" t="s">
        <v>61</v>
      </c>
      <c r="F70" s="31"/>
      <c r="G70" s="130">
        <f t="shared" si="4"/>
        <v>0</v>
      </c>
      <c r="H70" s="37"/>
      <c r="I70" s="31"/>
      <c r="J70" s="129">
        <f t="shared" si="6"/>
        <v>0</v>
      </c>
      <c r="K70" s="129">
        <f t="shared" si="7"/>
        <v>0</v>
      </c>
      <c r="L70" s="118"/>
      <c r="M70" s="14"/>
      <c r="N70" s="17"/>
      <c r="O70" s="15"/>
      <c r="P70" s="15"/>
      <c r="Q70" s="16"/>
      <c r="R70" s="15"/>
      <c r="S70" s="4"/>
      <c r="T70" s="2"/>
    </row>
    <row r="71" spans="2:20" x14ac:dyDescent="0.25">
      <c r="B71" s="59"/>
      <c r="C71" s="59"/>
      <c r="D71" s="44"/>
      <c r="E71" s="28" t="s">
        <v>72</v>
      </c>
      <c r="F71" s="31"/>
      <c r="G71" s="130">
        <f t="shared" si="4"/>
        <v>0</v>
      </c>
      <c r="H71" s="37"/>
      <c r="I71" s="31"/>
      <c r="J71" s="129">
        <f t="shared" si="6"/>
        <v>0</v>
      </c>
      <c r="K71" s="129">
        <f t="shared" si="7"/>
        <v>0</v>
      </c>
      <c r="L71" s="118"/>
      <c r="M71" s="14"/>
      <c r="N71" s="17"/>
      <c r="O71" s="15"/>
      <c r="P71" s="15"/>
      <c r="Q71" s="16"/>
      <c r="R71" s="15"/>
      <c r="S71" s="4"/>
      <c r="T71" s="2"/>
    </row>
    <row r="72" spans="2:20" x14ac:dyDescent="0.25">
      <c r="B72" s="59"/>
      <c r="C72" s="59"/>
      <c r="D72" s="44"/>
      <c r="E72" s="28" t="s">
        <v>16</v>
      </c>
      <c r="F72" s="31"/>
      <c r="G72" s="130">
        <f t="shared" si="4"/>
        <v>0</v>
      </c>
      <c r="H72" s="37"/>
      <c r="I72" s="31"/>
      <c r="J72" s="129">
        <f t="shared" si="6"/>
        <v>0</v>
      </c>
      <c r="K72" s="129">
        <f t="shared" si="7"/>
        <v>0</v>
      </c>
      <c r="L72" s="118"/>
      <c r="M72" s="14"/>
      <c r="N72" s="17"/>
      <c r="O72" s="15"/>
      <c r="P72" s="15"/>
      <c r="Q72" s="16"/>
      <c r="R72" s="15"/>
      <c r="S72" s="4"/>
      <c r="T72" s="2"/>
    </row>
    <row r="73" spans="2:20" x14ac:dyDescent="0.25">
      <c r="B73" s="59"/>
      <c r="C73" s="59"/>
      <c r="D73" s="44"/>
      <c r="E73" s="28" t="s">
        <v>65</v>
      </c>
      <c r="F73" s="31"/>
      <c r="G73" s="130">
        <f t="shared" si="4"/>
        <v>0</v>
      </c>
      <c r="H73" s="37"/>
      <c r="I73" s="31"/>
      <c r="J73" s="129">
        <f t="shared" si="6"/>
        <v>0</v>
      </c>
      <c r="K73" s="129">
        <f t="shared" si="7"/>
        <v>0</v>
      </c>
      <c r="L73" s="118"/>
      <c r="M73" s="14"/>
      <c r="N73" s="17"/>
      <c r="O73" s="15"/>
      <c r="P73" s="15"/>
      <c r="Q73" s="16"/>
      <c r="R73" s="15"/>
      <c r="S73" s="4"/>
      <c r="T73" s="2"/>
    </row>
    <row r="74" spans="2:20" x14ac:dyDescent="0.25">
      <c r="B74" s="59"/>
      <c r="C74" s="59"/>
      <c r="D74" s="44"/>
      <c r="E74" s="28" t="s">
        <v>66</v>
      </c>
      <c r="F74" s="31"/>
      <c r="G74" s="130">
        <f t="shared" si="4"/>
        <v>0</v>
      </c>
      <c r="H74" s="37"/>
      <c r="I74" s="31"/>
      <c r="J74" s="129">
        <f t="shared" si="6"/>
        <v>0</v>
      </c>
      <c r="K74" s="129">
        <f t="shared" si="7"/>
        <v>0</v>
      </c>
      <c r="L74" s="118"/>
      <c r="M74" s="14"/>
      <c r="N74" s="17"/>
      <c r="O74" s="15"/>
      <c r="P74" s="15"/>
      <c r="Q74" s="16"/>
      <c r="R74" s="15"/>
      <c r="S74" s="4"/>
      <c r="T74" s="2"/>
    </row>
    <row r="75" spans="2:20" x14ac:dyDescent="0.25">
      <c r="B75" s="59"/>
      <c r="C75" s="59"/>
      <c r="D75" s="44"/>
      <c r="E75" s="28" t="s">
        <v>63</v>
      </c>
      <c r="F75" s="31"/>
      <c r="G75" s="130">
        <f t="shared" si="4"/>
        <v>0</v>
      </c>
      <c r="H75" s="37"/>
      <c r="I75" s="31"/>
      <c r="J75" s="129">
        <f t="shared" si="6"/>
        <v>0</v>
      </c>
      <c r="K75" s="129">
        <f t="shared" si="7"/>
        <v>0</v>
      </c>
      <c r="L75" s="118"/>
      <c r="M75" s="14"/>
      <c r="N75" s="17"/>
      <c r="O75" s="15"/>
      <c r="P75" s="15"/>
      <c r="Q75" s="16"/>
      <c r="R75" s="15"/>
      <c r="S75" s="4"/>
      <c r="T75" s="2"/>
    </row>
    <row r="76" spans="2:20" x14ac:dyDescent="0.25">
      <c r="B76" s="59"/>
      <c r="C76" s="59"/>
      <c r="D76" s="44"/>
      <c r="E76" s="28"/>
      <c r="F76" s="31"/>
      <c r="G76" s="130">
        <f t="shared" si="4"/>
        <v>0</v>
      </c>
      <c r="H76" s="37"/>
      <c r="I76" s="31"/>
      <c r="J76" s="129">
        <f t="shared" si="6"/>
        <v>0</v>
      </c>
      <c r="K76" s="129">
        <f t="shared" si="7"/>
        <v>0</v>
      </c>
      <c r="L76" s="118"/>
      <c r="M76" s="14"/>
      <c r="N76" s="17"/>
      <c r="O76" s="15"/>
      <c r="P76" s="15"/>
      <c r="Q76" s="16"/>
      <c r="R76" s="15"/>
      <c r="S76" s="4"/>
      <c r="T76" s="2"/>
    </row>
    <row r="77" spans="2:20" x14ac:dyDescent="0.25">
      <c r="B77" s="59"/>
      <c r="C77" s="59"/>
      <c r="D77" s="44"/>
      <c r="E77" s="28"/>
      <c r="F77" s="31"/>
      <c r="G77" s="130">
        <f t="shared" si="4"/>
        <v>0</v>
      </c>
      <c r="H77" s="37"/>
      <c r="I77" s="31"/>
      <c r="J77" s="129">
        <f t="shared" si="6"/>
        <v>0</v>
      </c>
      <c r="K77" s="129">
        <f t="shared" si="7"/>
        <v>0</v>
      </c>
      <c r="L77" s="118"/>
      <c r="M77" s="14"/>
      <c r="N77" s="17"/>
      <c r="O77" s="15"/>
      <c r="P77" s="15"/>
      <c r="Q77" s="16"/>
      <c r="R77" s="15"/>
      <c r="S77" s="4"/>
      <c r="T77" s="2"/>
    </row>
    <row r="78" spans="2:20" x14ac:dyDescent="0.25">
      <c r="B78" s="59"/>
      <c r="C78" s="59"/>
      <c r="D78" s="44"/>
      <c r="E78" s="28"/>
      <c r="F78" s="31"/>
      <c r="G78" s="130">
        <f t="shared" si="4"/>
        <v>0</v>
      </c>
      <c r="H78" s="37"/>
      <c r="I78" s="31"/>
      <c r="J78" s="129">
        <f t="shared" si="6"/>
        <v>0</v>
      </c>
      <c r="K78" s="129">
        <f t="shared" si="7"/>
        <v>0</v>
      </c>
      <c r="L78" s="118"/>
      <c r="M78" s="14"/>
      <c r="N78" s="17"/>
      <c r="O78" s="15"/>
      <c r="P78" s="15"/>
      <c r="Q78" s="16"/>
      <c r="R78" s="15"/>
      <c r="S78" s="4"/>
      <c r="T78" s="2"/>
    </row>
    <row r="79" spans="2:20" x14ac:dyDescent="0.25">
      <c r="B79" s="59"/>
      <c r="C79" s="59"/>
      <c r="D79" s="44"/>
      <c r="E79" s="28"/>
      <c r="F79" s="31"/>
      <c r="G79" s="130">
        <f t="shared" si="4"/>
        <v>0</v>
      </c>
      <c r="H79" s="37"/>
      <c r="I79" s="31"/>
      <c r="J79" s="129">
        <f t="shared" si="6"/>
        <v>0</v>
      </c>
      <c r="K79" s="129">
        <f t="shared" si="7"/>
        <v>0</v>
      </c>
      <c r="L79" s="118"/>
      <c r="M79" s="14"/>
      <c r="N79" s="17"/>
      <c r="O79" s="15"/>
      <c r="P79" s="15"/>
      <c r="Q79" s="16"/>
      <c r="R79" s="15"/>
      <c r="S79" s="4"/>
      <c r="T79" s="2"/>
    </row>
    <row r="80" spans="2:20" x14ac:dyDescent="0.25">
      <c r="B80" s="59"/>
      <c r="C80" s="59"/>
      <c r="D80" s="44"/>
      <c r="E80" s="28"/>
      <c r="F80" s="31"/>
      <c r="G80" s="130">
        <f t="shared" si="4"/>
        <v>0</v>
      </c>
      <c r="H80" s="37"/>
      <c r="I80" s="31"/>
      <c r="J80" s="129">
        <f t="shared" si="6"/>
        <v>0</v>
      </c>
      <c r="K80" s="129">
        <f t="shared" si="7"/>
        <v>0</v>
      </c>
      <c r="L80" s="118"/>
      <c r="M80" s="14"/>
      <c r="N80" s="17"/>
      <c r="O80" s="15"/>
      <c r="P80" s="15"/>
      <c r="Q80" s="16"/>
      <c r="R80" s="15"/>
      <c r="S80" s="4"/>
      <c r="T80" s="2"/>
    </row>
    <row r="81" spans="2:20" x14ac:dyDescent="0.25">
      <c r="B81" s="59"/>
      <c r="C81" s="59"/>
      <c r="D81" s="44"/>
      <c r="E81" s="28"/>
      <c r="F81" s="31"/>
      <c r="G81" s="130">
        <f t="shared" si="4"/>
        <v>0</v>
      </c>
      <c r="H81" s="37"/>
      <c r="I81" s="31"/>
      <c r="J81" s="129">
        <f t="shared" si="6"/>
        <v>0</v>
      </c>
      <c r="K81" s="129">
        <f t="shared" si="7"/>
        <v>0</v>
      </c>
      <c r="L81" s="118"/>
      <c r="M81" s="14"/>
      <c r="N81" s="17"/>
      <c r="O81" s="15"/>
      <c r="P81" s="15"/>
      <c r="Q81" s="16"/>
      <c r="R81" s="15"/>
      <c r="S81" s="4"/>
      <c r="T81" s="2"/>
    </row>
    <row r="82" spans="2:20" x14ac:dyDescent="0.25">
      <c r="B82" s="59"/>
      <c r="C82" s="59"/>
      <c r="D82" s="44"/>
      <c r="E82" s="28"/>
      <c r="F82" s="31"/>
      <c r="G82" s="131">
        <f t="shared" si="4"/>
        <v>0</v>
      </c>
      <c r="H82" s="36"/>
      <c r="I82" s="31"/>
      <c r="J82" s="129">
        <f t="shared" si="6"/>
        <v>0</v>
      </c>
      <c r="K82" s="129">
        <f t="shared" si="7"/>
        <v>0</v>
      </c>
      <c r="L82" s="118"/>
      <c r="M82" s="14"/>
      <c r="N82" s="17"/>
      <c r="O82" s="15"/>
      <c r="P82" s="15"/>
      <c r="Q82" s="16"/>
      <c r="R82" s="15"/>
      <c r="S82" s="4"/>
      <c r="T82" s="2"/>
    </row>
    <row r="83" spans="2:20" x14ac:dyDescent="0.25">
      <c r="B83" s="59"/>
      <c r="C83" s="59"/>
      <c r="D83" s="78"/>
      <c r="E83" s="79"/>
      <c r="F83" s="69" t="s">
        <v>8</v>
      </c>
      <c r="G83" s="80">
        <f>SUM(G68:G82)</f>
        <v>30</v>
      </c>
      <c r="H83" s="81"/>
      <c r="I83" s="63" t="s">
        <v>8</v>
      </c>
      <c r="J83" s="66">
        <f>SUM($J$68:J82)</f>
        <v>15</v>
      </c>
      <c r="K83" s="67">
        <f>SUM($K$68:K82)</f>
        <v>15</v>
      </c>
      <c r="L83" s="118"/>
      <c r="M83" s="14"/>
      <c r="N83" s="17"/>
      <c r="O83" s="15"/>
      <c r="P83" s="15"/>
      <c r="Q83" s="16"/>
      <c r="R83" s="15"/>
      <c r="S83" s="4"/>
      <c r="T83" s="2"/>
    </row>
    <row r="84" spans="2:20" x14ac:dyDescent="0.25">
      <c r="B84" s="59"/>
      <c r="C84" s="59"/>
      <c r="D84" s="82"/>
      <c r="E84" s="62"/>
      <c r="F84" s="69"/>
      <c r="G84" s="80"/>
      <c r="H84" s="65"/>
      <c r="I84" s="69"/>
      <c r="J84" s="71"/>
      <c r="K84" s="72"/>
      <c r="L84" s="118"/>
      <c r="M84" s="14"/>
      <c r="N84" s="17"/>
      <c r="O84" s="15"/>
      <c r="P84" s="15"/>
      <c r="Q84" s="16"/>
      <c r="R84" s="15"/>
      <c r="S84" s="4"/>
      <c r="T84" s="2"/>
    </row>
    <row r="85" spans="2:20" x14ac:dyDescent="0.25">
      <c r="B85" s="59"/>
      <c r="C85" s="59"/>
      <c r="D85" s="83"/>
      <c r="E85" s="62"/>
      <c r="F85" s="73"/>
      <c r="G85" s="74"/>
      <c r="H85" s="65"/>
      <c r="I85" s="75"/>
      <c r="J85" s="76"/>
      <c r="K85" s="77"/>
      <c r="L85" s="118"/>
      <c r="M85" s="14"/>
      <c r="N85" s="17"/>
      <c r="O85" s="15"/>
      <c r="P85" s="15"/>
      <c r="Q85" s="16"/>
      <c r="R85" s="15"/>
      <c r="S85" s="4"/>
      <c r="T85" s="2"/>
    </row>
    <row r="86" spans="2:20" x14ac:dyDescent="0.25">
      <c r="B86" s="59"/>
      <c r="C86" s="59"/>
      <c r="D86" s="45" t="s">
        <v>73</v>
      </c>
      <c r="E86" s="28" t="s">
        <v>18</v>
      </c>
      <c r="F86" s="31">
        <v>1</v>
      </c>
      <c r="G86" s="131">
        <f t="shared" si="4"/>
        <v>10</v>
      </c>
      <c r="H86" s="36">
        <v>10</v>
      </c>
      <c r="I86" s="31">
        <v>1</v>
      </c>
      <c r="J86" s="129">
        <f t="shared" si="6"/>
        <v>10</v>
      </c>
      <c r="K86" s="129">
        <f t="shared" si="7"/>
        <v>0</v>
      </c>
      <c r="L86" s="118"/>
      <c r="M86" s="14"/>
      <c r="N86" s="17"/>
      <c r="O86" s="15"/>
      <c r="P86" s="15"/>
      <c r="Q86" s="16"/>
      <c r="R86" s="15"/>
      <c r="S86" s="4"/>
      <c r="T86" s="2"/>
    </row>
    <row r="87" spans="2:20" x14ac:dyDescent="0.25">
      <c r="B87" s="59"/>
      <c r="C87" s="59"/>
      <c r="D87" s="45"/>
      <c r="E87" s="28" t="s">
        <v>67</v>
      </c>
      <c r="F87" s="31"/>
      <c r="G87" s="131">
        <f t="shared" si="4"/>
        <v>0</v>
      </c>
      <c r="H87" s="36"/>
      <c r="I87" s="31"/>
      <c r="J87" s="129">
        <f t="shared" si="6"/>
        <v>0</v>
      </c>
      <c r="K87" s="129">
        <f t="shared" si="7"/>
        <v>0</v>
      </c>
      <c r="L87" s="118"/>
      <c r="M87" s="14"/>
      <c r="N87" s="17"/>
      <c r="O87" s="15"/>
      <c r="P87" s="15"/>
      <c r="Q87" s="16"/>
      <c r="R87" s="15"/>
      <c r="S87" s="4"/>
      <c r="T87" s="2"/>
    </row>
    <row r="88" spans="2:20" x14ac:dyDescent="0.25">
      <c r="B88" s="59"/>
      <c r="C88" s="59"/>
      <c r="D88" s="45"/>
      <c r="E88" s="28" t="s">
        <v>68</v>
      </c>
      <c r="F88" s="31"/>
      <c r="G88" s="131">
        <f t="shared" si="4"/>
        <v>0</v>
      </c>
      <c r="H88" s="36"/>
      <c r="I88" s="31"/>
      <c r="J88" s="129">
        <f t="shared" si="6"/>
        <v>0</v>
      </c>
      <c r="K88" s="129">
        <f t="shared" si="7"/>
        <v>0</v>
      </c>
      <c r="L88" s="118"/>
      <c r="M88" s="14"/>
      <c r="N88" s="17"/>
      <c r="O88" s="15"/>
      <c r="P88" s="15"/>
      <c r="Q88" s="16"/>
      <c r="R88" s="15"/>
      <c r="S88" s="4"/>
      <c r="T88" s="2"/>
    </row>
    <row r="89" spans="2:20" x14ac:dyDescent="0.25">
      <c r="B89" s="59"/>
      <c r="C89" s="59"/>
      <c r="D89" s="45"/>
      <c r="E89" s="28" t="s">
        <v>69</v>
      </c>
      <c r="F89" s="31"/>
      <c r="G89" s="131">
        <f t="shared" si="4"/>
        <v>0</v>
      </c>
      <c r="H89" s="36"/>
      <c r="I89" s="31"/>
      <c r="J89" s="129">
        <f t="shared" si="6"/>
        <v>0</v>
      </c>
      <c r="K89" s="129">
        <f t="shared" si="7"/>
        <v>0</v>
      </c>
      <c r="L89" s="118"/>
      <c r="M89" s="14"/>
      <c r="N89" s="17"/>
      <c r="O89" s="15"/>
      <c r="P89" s="15"/>
      <c r="Q89" s="16"/>
      <c r="R89" s="15"/>
      <c r="S89" s="4"/>
      <c r="T89" s="2"/>
    </row>
    <row r="90" spans="2:20" x14ac:dyDescent="0.25">
      <c r="B90" s="59"/>
      <c r="C90" s="59"/>
      <c r="D90" s="45"/>
      <c r="E90" s="28" t="s">
        <v>70</v>
      </c>
      <c r="F90" s="31"/>
      <c r="G90" s="131">
        <f t="shared" si="4"/>
        <v>0</v>
      </c>
      <c r="H90" s="36"/>
      <c r="I90" s="31"/>
      <c r="J90" s="129">
        <f t="shared" si="6"/>
        <v>0</v>
      </c>
      <c r="K90" s="129">
        <f t="shared" si="7"/>
        <v>0</v>
      </c>
      <c r="L90" s="118"/>
      <c r="M90" s="14"/>
      <c r="N90" s="17"/>
      <c r="O90" s="15"/>
      <c r="P90" s="15"/>
      <c r="Q90" s="16"/>
      <c r="R90" s="15"/>
      <c r="S90" s="4"/>
      <c r="T90" s="2"/>
    </row>
    <row r="91" spans="2:20" x14ac:dyDescent="0.25">
      <c r="B91" s="59"/>
      <c r="C91" s="59"/>
      <c r="D91" s="45"/>
      <c r="E91" s="28" t="s">
        <v>17</v>
      </c>
      <c r="F91" s="31"/>
      <c r="G91" s="131">
        <f t="shared" si="4"/>
        <v>0</v>
      </c>
      <c r="H91" s="36"/>
      <c r="I91" s="31"/>
      <c r="J91" s="129">
        <f t="shared" si="6"/>
        <v>0</v>
      </c>
      <c r="K91" s="129">
        <f t="shared" si="7"/>
        <v>0</v>
      </c>
      <c r="L91" s="118"/>
      <c r="M91" s="14"/>
      <c r="N91" s="17"/>
      <c r="O91" s="15"/>
      <c r="P91" s="15"/>
      <c r="Q91" s="16"/>
      <c r="R91" s="15"/>
      <c r="S91" s="4"/>
      <c r="T91" s="2"/>
    </row>
    <row r="92" spans="2:20" x14ac:dyDescent="0.25">
      <c r="B92" s="59"/>
      <c r="C92" s="59"/>
      <c r="D92" s="45"/>
      <c r="E92" s="28"/>
      <c r="F92" s="31"/>
      <c r="G92" s="131">
        <f t="shared" si="4"/>
        <v>0</v>
      </c>
      <c r="H92" s="36"/>
      <c r="I92" s="31"/>
      <c r="J92" s="129">
        <f t="shared" si="6"/>
        <v>0</v>
      </c>
      <c r="K92" s="129">
        <f t="shared" si="7"/>
        <v>0</v>
      </c>
      <c r="L92" s="118"/>
      <c r="M92" s="14"/>
      <c r="N92" s="17"/>
      <c r="O92" s="15"/>
      <c r="P92" s="15"/>
      <c r="Q92" s="16"/>
      <c r="R92" s="15"/>
      <c r="S92" s="4"/>
      <c r="T92" s="2"/>
    </row>
    <row r="93" spans="2:20" x14ac:dyDescent="0.25">
      <c r="B93" s="59"/>
      <c r="C93" s="59"/>
      <c r="D93" s="45"/>
      <c r="E93" s="28"/>
      <c r="F93" s="31"/>
      <c r="G93" s="131">
        <f t="shared" si="4"/>
        <v>0</v>
      </c>
      <c r="H93" s="36"/>
      <c r="I93" s="31"/>
      <c r="J93" s="129">
        <f t="shared" si="6"/>
        <v>0</v>
      </c>
      <c r="K93" s="129">
        <f t="shared" si="7"/>
        <v>0</v>
      </c>
      <c r="L93" s="118"/>
      <c r="M93" s="14"/>
      <c r="N93" s="17"/>
      <c r="O93" s="15"/>
      <c r="P93" s="15"/>
      <c r="Q93" s="16"/>
      <c r="R93" s="15"/>
      <c r="S93" s="4"/>
      <c r="T93" s="2"/>
    </row>
    <row r="94" spans="2:20" x14ac:dyDescent="0.25">
      <c r="B94" s="59"/>
      <c r="C94" s="59"/>
      <c r="D94" s="45"/>
      <c r="E94" s="28"/>
      <c r="F94" s="31"/>
      <c r="G94" s="131">
        <f t="shared" si="4"/>
        <v>0</v>
      </c>
      <c r="H94" s="36"/>
      <c r="I94" s="31"/>
      <c r="J94" s="129">
        <f t="shared" si="6"/>
        <v>0</v>
      </c>
      <c r="K94" s="129">
        <f t="shared" si="7"/>
        <v>0</v>
      </c>
      <c r="L94" s="118"/>
      <c r="M94" s="14"/>
      <c r="N94" s="17"/>
      <c r="O94" s="15"/>
      <c r="P94" s="15"/>
      <c r="Q94" s="16"/>
      <c r="R94" s="15"/>
      <c r="S94" s="4"/>
      <c r="T94" s="2"/>
    </row>
    <row r="95" spans="2:20" x14ac:dyDescent="0.25">
      <c r="B95" s="59"/>
      <c r="C95" s="59"/>
      <c r="D95" s="45"/>
      <c r="E95" s="28"/>
      <c r="F95" s="31"/>
      <c r="G95" s="131">
        <f t="shared" si="4"/>
        <v>0</v>
      </c>
      <c r="H95" s="36"/>
      <c r="I95" s="31"/>
      <c r="J95" s="129">
        <f t="shared" si="6"/>
        <v>0</v>
      </c>
      <c r="K95" s="129">
        <f t="shared" si="7"/>
        <v>0</v>
      </c>
      <c r="L95" s="118"/>
      <c r="M95" s="14"/>
      <c r="N95" s="17"/>
      <c r="O95" s="15"/>
      <c r="P95" s="15"/>
      <c r="Q95" s="16"/>
      <c r="R95" s="15"/>
      <c r="S95" s="4"/>
      <c r="T95" s="2"/>
    </row>
    <row r="96" spans="2:20" x14ac:dyDescent="0.25">
      <c r="B96" s="59"/>
      <c r="C96" s="59"/>
      <c r="D96" s="45"/>
      <c r="E96" s="28"/>
      <c r="F96" s="31"/>
      <c r="G96" s="131">
        <f t="shared" si="4"/>
        <v>0</v>
      </c>
      <c r="H96" s="36"/>
      <c r="I96" s="31"/>
      <c r="J96" s="129">
        <f t="shared" si="6"/>
        <v>0</v>
      </c>
      <c r="K96" s="129">
        <f t="shared" si="7"/>
        <v>0</v>
      </c>
      <c r="L96" s="118"/>
      <c r="M96" s="14"/>
      <c r="N96" s="17"/>
      <c r="O96" s="15"/>
      <c r="P96" s="15"/>
      <c r="Q96" s="16"/>
      <c r="R96" s="15"/>
      <c r="S96" s="4"/>
      <c r="T96" s="2"/>
    </row>
    <row r="97" spans="2:20" x14ac:dyDescent="0.25">
      <c r="B97" s="59"/>
      <c r="C97" s="59"/>
      <c r="D97" s="45"/>
      <c r="E97" s="28"/>
      <c r="F97" s="31"/>
      <c r="G97" s="131">
        <f t="shared" si="4"/>
        <v>0</v>
      </c>
      <c r="H97" s="36"/>
      <c r="I97" s="31"/>
      <c r="J97" s="129">
        <f t="shared" si="6"/>
        <v>0</v>
      </c>
      <c r="K97" s="129">
        <f t="shared" si="7"/>
        <v>0</v>
      </c>
      <c r="L97" s="118"/>
      <c r="M97" s="14"/>
      <c r="N97" s="17"/>
      <c r="O97" s="15"/>
      <c r="P97" s="15"/>
      <c r="Q97" s="16"/>
      <c r="R97" s="15"/>
      <c r="S97" s="4"/>
      <c r="T97" s="2"/>
    </row>
    <row r="98" spans="2:20" x14ac:dyDescent="0.25">
      <c r="B98" s="59"/>
      <c r="C98" s="59"/>
      <c r="D98" s="45"/>
      <c r="E98" s="28"/>
      <c r="F98" s="31"/>
      <c r="G98" s="131">
        <f t="shared" si="4"/>
        <v>0</v>
      </c>
      <c r="H98" s="36"/>
      <c r="I98" s="31"/>
      <c r="J98" s="129">
        <f t="shared" si="6"/>
        <v>0</v>
      </c>
      <c r="K98" s="129">
        <f t="shared" si="7"/>
        <v>0</v>
      </c>
      <c r="L98" s="118"/>
      <c r="M98" s="14"/>
      <c r="N98" s="17"/>
      <c r="O98" s="15"/>
      <c r="P98" s="15"/>
      <c r="Q98" s="16"/>
      <c r="R98" s="15"/>
      <c r="S98" s="4"/>
      <c r="T98" s="2"/>
    </row>
    <row r="99" spans="2:20" x14ac:dyDescent="0.25">
      <c r="B99" s="59"/>
      <c r="C99" s="59"/>
      <c r="D99" s="45"/>
      <c r="E99" s="28"/>
      <c r="F99" s="31"/>
      <c r="G99" s="131">
        <f t="shared" si="4"/>
        <v>0</v>
      </c>
      <c r="H99" s="36"/>
      <c r="I99" s="31"/>
      <c r="J99" s="129">
        <f t="shared" si="6"/>
        <v>0</v>
      </c>
      <c r="K99" s="129">
        <f t="shared" si="7"/>
        <v>0</v>
      </c>
      <c r="L99" s="118"/>
      <c r="M99" s="20"/>
      <c r="N99" s="20"/>
      <c r="O99" s="20"/>
      <c r="P99" s="18"/>
      <c r="Q99" s="20"/>
      <c r="R99" s="15"/>
      <c r="S99" s="4"/>
      <c r="T99" s="2"/>
    </row>
    <row r="100" spans="2:20" x14ac:dyDescent="0.25">
      <c r="B100" s="59"/>
      <c r="C100" s="59"/>
      <c r="D100" s="45"/>
      <c r="E100" s="28"/>
      <c r="F100" s="31"/>
      <c r="G100" s="131">
        <f t="shared" ref="G100:G157" si="8">H100*F100</f>
        <v>0</v>
      </c>
      <c r="H100" s="36"/>
      <c r="I100" s="31"/>
      <c r="J100" s="129">
        <f t="shared" si="6"/>
        <v>0</v>
      </c>
      <c r="K100" s="129">
        <f t="shared" si="7"/>
        <v>0</v>
      </c>
      <c r="L100" s="118"/>
      <c r="M100" s="20"/>
      <c r="N100" s="20"/>
      <c r="O100" s="20"/>
      <c r="P100" s="18"/>
      <c r="Q100" s="20"/>
      <c r="R100" s="15"/>
      <c r="S100" s="4"/>
      <c r="T100" s="2"/>
    </row>
    <row r="101" spans="2:20" ht="39.75" customHeight="1" x14ac:dyDescent="0.25">
      <c r="B101" s="84"/>
      <c r="C101" s="62"/>
      <c r="D101" s="85"/>
      <c r="E101" s="85"/>
      <c r="F101" s="86" t="s">
        <v>8</v>
      </c>
      <c r="G101" s="81">
        <f>SUM($G$86:G100)</f>
        <v>10</v>
      </c>
      <c r="H101" s="81"/>
      <c r="I101" s="75"/>
      <c r="J101" s="74">
        <f>SUM($J$86:J100)</f>
        <v>10</v>
      </c>
      <c r="K101" s="87">
        <f>SUM($K$86:K100)</f>
        <v>0</v>
      </c>
      <c r="L101" s="119"/>
      <c r="M101" s="3"/>
      <c r="N101" s="4"/>
      <c r="O101" s="4"/>
      <c r="P101" s="4"/>
      <c r="Q101" s="4"/>
      <c r="R101" s="4"/>
      <c r="S101" s="4"/>
      <c r="T101" s="2"/>
    </row>
    <row r="102" spans="2:20" ht="15" customHeight="1" x14ac:dyDescent="0.25">
      <c r="B102" s="88"/>
      <c r="C102" s="89"/>
      <c r="D102" s="89"/>
      <c r="E102" s="85"/>
      <c r="F102" s="86"/>
      <c r="G102" s="81"/>
      <c r="H102" s="81"/>
      <c r="I102" s="75"/>
      <c r="J102" s="76"/>
      <c r="K102" s="77"/>
      <c r="L102" s="119"/>
      <c r="M102" s="3"/>
      <c r="N102" s="4"/>
      <c r="O102" s="4"/>
      <c r="P102" s="4"/>
      <c r="Q102" s="4"/>
      <c r="R102" s="4"/>
      <c r="S102" s="4"/>
      <c r="T102" s="2"/>
    </row>
    <row r="103" spans="2:20" ht="15" customHeight="1" x14ac:dyDescent="0.25">
      <c r="B103" s="46" t="s">
        <v>32</v>
      </c>
      <c r="C103" s="46"/>
      <c r="D103" s="47"/>
      <c r="E103" s="28" t="s">
        <v>60</v>
      </c>
      <c r="F103" s="31">
        <v>1</v>
      </c>
      <c r="G103" s="130">
        <f t="shared" si="8"/>
        <v>100</v>
      </c>
      <c r="H103" s="39">
        <v>100</v>
      </c>
      <c r="I103" s="31">
        <v>1</v>
      </c>
      <c r="J103" s="129">
        <f t="shared" ref="J103:J118" si="9">I103*H103</f>
        <v>100</v>
      </c>
      <c r="K103" s="129">
        <f t="shared" ref="K103:K118" si="10">G103-J103</f>
        <v>0</v>
      </c>
      <c r="L103" s="119"/>
      <c r="M103" s="3"/>
      <c r="N103" s="4"/>
      <c r="O103" s="4"/>
      <c r="P103" s="4"/>
      <c r="Q103" s="4"/>
      <c r="R103" s="4"/>
      <c r="S103" s="4"/>
      <c r="T103" s="2"/>
    </row>
    <row r="104" spans="2:20" x14ac:dyDescent="0.25">
      <c r="B104" s="46"/>
      <c r="C104" s="46"/>
      <c r="D104" s="47"/>
      <c r="E104" s="28" t="s">
        <v>23</v>
      </c>
      <c r="F104" s="31"/>
      <c r="G104" s="130">
        <f t="shared" si="8"/>
        <v>0</v>
      </c>
      <c r="H104" s="39"/>
      <c r="I104" s="31"/>
      <c r="J104" s="129">
        <f t="shared" si="9"/>
        <v>0</v>
      </c>
      <c r="K104" s="129">
        <f t="shared" si="10"/>
        <v>0</v>
      </c>
      <c r="L104" s="119"/>
      <c r="M104" s="3"/>
      <c r="N104" s="4"/>
      <c r="O104" s="4"/>
      <c r="P104" s="4"/>
      <c r="Q104" s="4"/>
      <c r="R104" s="4"/>
      <c r="S104" s="4"/>
      <c r="T104" s="2"/>
    </row>
    <row r="105" spans="2:20" x14ac:dyDescent="0.25">
      <c r="B105" s="46"/>
      <c r="C105" s="46"/>
      <c r="D105" s="47"/>
      <c r="E105" s="28" t="s">
        <v>33</v>
      </c>
      <c r="F105" s="31"/>
      <c r="G105" s="130">
        <f t="shared" si="8"/>
        <v>0</v>
      </c>
      <c r="H105" s="39"/>
      <c r="I105" s="31"/>
      <c r="J105" s="129">
        <f t="shared" si="9"/>
        <v>0</v>
      </c>
      <c r="K105" s="129">
        <f t="shared" si="10"/>
        <v>0</v>
      </c>
      <c r="L105" s="119"/>
      <c r="M105" s="3"/>
      <c r="N105" s="4"/>
      <c r="O105" s="4"/>
      <c r="P105" s="4"/>
      <c r="Q105" s="4"/>
      <c r="R105" s="4"/>
      <c r="S105" s="4"/>
      <c r="T105" s="2"/>
    </row>
    <row r="106" spans="2:20" x14ac:dyDescent="0.25">
      <c r="B106" s="46"/>
      <c r="C106" s="46"/>
      <c r="D106" s="47"/>
      <c r="E106" s="28" t="s">
        <v>24</v>
      </c>
      <c r="F106" s="31"/>
      <c r="G106" s="130">
        <f t="shared" si="8"/>
        <v>0</v>
      </c>
      <c r="H106" s="39"/>
      <c r="I106" s="31"/>
      <c r="J106" s="129">
        <f t="shared" si="9"/>
        <v>0</v>
      </c>
      <c r="K106" s="129">
        <f t="shared" si="10"/>
        <v>0</v>
      </c>
      <c r="L106" s="119"/>
      <c r="M106" s="3"/>
      <c r="N106" s="4"/>
      <c r="O106" s="4"/>
      <c r="P106" s="4"/>
      <c r="Q106" s="4"/>
      <c r="R106" s="4"/>
      <c r="S106" s="4"/>
      <c r="T106" s="2"/>
    </row>
    <row r="107" spans="2:20" x14ac:dyDescent="0.25">
      <c r="B107" s="46"/>
      <c r="C107" s="46"/>
      <c r="D107" s="47"/>
      <c r="E107" s="33" t="s">
        <v>30</v>
      </c>
      <c r="F107" s="31"/>
      <c r="G107" s="130">
        <f t="shared" si="8"/>
        <v>0</v>
      </c>
      <c r="H107" s="39"/>
      <c r="I107" s="31"/>
      <c r="J107" s="129">
        <f t="shared" si="9"/>
        <v>0</v>
      </c>
      <c r="K107" s="129">
        <f t="shared" si="10"/>
        <v>0</v>
      </c>
      <c r="L107" s="119"/>
      <c r="M107" s="3"/>
      <c r="N107" s="4"/>
      <c r="O107" s="4"/>
      <c r="P107" s="4"/>
      <c r="Q107" s="4"/>
      <c r="R107" s="4"/>
      <c r="S107" s="4"/>
      <c r="T107" s="2"/>
    </row>
    <row r="108" spans="2:20" x14ac:dyDescent="0.25">
      <c r="B108" s="46"/>
      <c r="C108" s="46"/>
      <c r="D108" s="47"/>
      <c r="E108" s="28" t="s">
        <v>59</v>
      </c>
      <c r="F108" s="31"/>
      <c r="G108" s="130">
        <f t="shared" si="8"/>
        <v>0</v>
      </c>
      <c r="H108" s="39"/>
      <c r="I108" s="31"/>
      <c r="J108" s="129">
        <f t="shared" si="9"/>
        <v>0</v>
      </c>
      <c r="K108" s="129">
        <f t="shared" si="10"/>
        <v>0</v>
      </c>
      <c r="L108" s="119"/>
      <c r="M108" s="3"/>
      <c r="N108" s="4"/>
      <c r="O108" s="4"/>
      <c r="P108" s="4"/>
      <c r="Q108" s="4"/>
      <c r="R108" s="4"/>
      <c r="S108" s="4"/>
      <c r="T108" s="2"/>
    </row>
    <row r="109" spans="2:20" x14ac:dyDescent="0.25">
      <c r="B109" s="46"/>
      <c r="C109" s="46"/>
      <c r="D109" s="47"/>
      <c r="E109" s="38"/>
      <c r="F109" s="31"/>
      <c r="G109" s="130">
        <f t="shared" si="8"/>
        <v>0</v>
      </c>
      <c r="H109" s="39"/>
      <c r="I109" s="31"/>
      <c r="J109" s="129">
        <f t="shared" si="9"/>
        <v>0</v>
      </c>
      <c r="K109" s="129">
        <f t="shared" si="10"/>
        <v>0</v>
      </c>
      <c r="L109" s="119"/>
      <c r="M109" s="3"/>
      <c r="N109" s="4"/>
      <c r="O109" s="4"/>
      <c r="P109" s="4"/>
      <c r="Q109" s="4"/>
      <c r="R109" s="4"/>
      <c r="S109" s="4"/>
      <c r="T109" s="2"/>
    </row>
    <row r="110" spans="2:20" x14ac:dyDescent="0.25">
      <c r="B110" s="46"/>
      <c r="C110" s="46"/>
      <c r="D110" s="47"/>
      <c r="E110" s="28"/>
      <c r="F110" s="31"/>
      <c r="G110" s="130">
        <f t="shared" si="8"/>
        <v>0</v>
      </c>
      <c r="H110" s="39"/>
      <c r="I110" s="31"/>
      <c r="J110" s="129">
        <f t="shared" si="9"/>
        <v>0</v>
      </c>
      <c r="K110" s="129">
        <f t="shared" si="10"/>
        <v>0</v>
      </c>
      <c r="L110" s="119"/>
      <c r="M110" s="3"/>
      <c r="N110" s="4"/>
      <c r="O110" s="4"/>
      <c r="P110" s="4"/>
      <c r="Q110" s="4"/>
      <c r="R110" s="4"/>
      <c r="S110" s="4"/>
      <c r="T110" s="2"/>
    </row>
    <row r="111" spans="2:20" x14ac:dyDescent="0.25">
      <c r="B111" s="46"/>
      <c r="C111" s="46"/>
      <c r="D111" s="47"/>
      <c r="E111" s="28"/>
      <c r="F111" s="31"/>
      <c r="G111" s="130">
        <f t="shared" si="8"/>
        <v>0</v>
      </c>
      <c r="H111" s="39"/>
      <c r="I111" s="31"/>
      <c r="J111" s="129">
        <f t="shared" si="9"/>
        <v>0</v>
      </c>
      <c r="K111" s="129">
        <f t="shared" si="10"/>
        <v>0</v>
      </c>
      <c r="L111" s="119"/>
      <c r="M111" s="3"/>
      <c r="N111" s="4"/>
      <c r="O111" s="4"/>
      <c r="P111" s="4"/>
      <c r="Q111" s="4"/>
      <c r="R111" s="4"/>
      <c r="S111" s="4"/>
      <c r="T111" s="2"/>
    </row>
    <row r="112" spans="2:20" x14ac:dyDescent="0.25">
      <c r="B112" s="46"/>
      <c r="C112" s="46"/>
      <c r="D112" s="47"/>
      <c r="E112" s="28"/>
      <c r="F112" s="31"/>
      <c r="G112" s="130">
        <f t="shared" si="8"/>
        <v>0</v>
      </c>
      <c r="H112" s="39"/>
      <c r="I112" s="31"/>
      <c r="J112" s="129">
        <f t="shared" si="9"/>
        <v>0</v>
      </c>
      <c r="K112" s="129">
        <f t="shared" si="10"/>
        <v>0</v>
      </c>
      <c r="L112" s="119"/>
      <c r="M112" s="3"/>
      <c r="N112" s="4"/>
      <c r="O112" s="4"/>
      <c r="P112" s="4"/>
      <c r="Q112" s="4"/>
      <c r="R112" s="4"/>
      <c r="S112" s="4"/>
      <c r="T112" s="2"/>
    </row>
    <row r="113" spans="2:20" x14ac:dyDescent="0.25">
      <c r="B113" s="46"/>
      <c r="C113" s="46"/>
      <c r="D113" s="47"/>
      <c r="E113" s="28"/>
      <c r="F113" s="31"/>
      <c r="G113" s="130">
        <f t="shared" si="8"/>
        <v>0</v>
      </c>
      <c r="H113" s="39"/>
      <c r="I113" s="31"/>
      <c r="J113" s="129">
        <f t="shared" si="9"/>
        <v>0</v>
      </c>
      <c r="K113" s="129">
        <f t="shared" si="10"/>
        <v>0</v>
      </c>
      <c r="L113" s="119"/>
      <c r="M113" s="3"/>
      <c r="N113" s="4"/>
      <c r="O113" s="4"/>
      <c r="P113" s="4"/>
      <c r="Q113" s="4"/>
      <c r="R113" s="4"/>
      <c r="S113" s="4"/>
      <c r="T113" s="2"/>
    </row>
    <row r="114" spans="2:20" x14ac:dyDescent="0.25">
      <c r="B114" s="46"/>
      <c r="C114" s="46"/>
      <c r="D114" s="47"/>
      <c r="E114" s="28"/>
      <c r="F114" s="31"/>
      <c r="G114" s="130">
        <f t="shared" si="8"/>
        <v>0</v>
      </c>
      <c r="H114" s="39"/>
      <c r="I114" s="31"/>
      <c r="J114" s="129">
        <f t="shared" si="9"/>
        <v>0</v>
      </c>
      <c r="K114" s="129">
        <f t="shared" si="10"/>
        <v>0</v>
      </c>
      <c r="L114" s="119"/>
      <c r="M114" s="3"/>
      <c r="N114" s="4"/>
      <c r="O114" s="4"/>
      <c r="P114" s="4"/>
      <c r="Q114" s="4"/>
      <c r="R114" s="4"/>
      <c r="S114" s="4"/>
      <c r="T114" s="2"/>
    </row>
    <row r="115" spans="2:20" x14ac:dyDescent="0.25">
      <c r="B115" s="46"/>
      <c r="C115" s="46"/>
      <c r="D115" s="47"/>
      <c r="E115" s="28"/>
      <c r="F115" s="31"/>
      <c r="G115" s="130">
        <f t="shared" si="8"/>
        <v>0</v>
      </c>
      <c r="H115" s="39"/>
      <c r="I115" s="31"/>
      <c r="J115" s="129">
        <f t="shared" si="9"/>
        <v>0</v>
      </c>
      <c r="K115" s="129">
        <f t="shared" si="10"/>
        <v>0</v>
      </c>
      <c r="L115" s="119"/>
      <c r="M115" s="3"/>
      <c r="N115" s="4"/>
      <c r="O115" s="4"/>
      <c r="P115" s="4"/>
      <c r="Q115" s="4"/>
      <c r="R115" s="4"/>
      <c r="S115" s="4"/>
      <c r="T115" s="2"/>
    </row>
    <row r="116" spans="2:20" x14ac:dyDescent="0.25">
      <c r="B116" s="46"/>
      <c r="C116" s="46"/>
      <c r="D116" s="47"/>
      <c r="E116" s="28"/>
      <c r="F116" s="31"/>
      <c r="G116" s="130">
        <f t="shared" si="8"/>
        <v>0</v>
      </c>
      <c r="H116" s="39"/>
      <c r="I116" s="31"/>
      <c r="J116" s="129">
        <f t="shared" si="9"/>
        <v>0</v>
      </c>
      <c r="K116" s="129">
        <f t="shared" si="10"/>
        <v>0</v>
      </c>
      <c r="L116" s="119"/>
      <c r="M116" s="3"/>
      <c r="N116" s="4"/>
      <c r="O116" s="4"/>
      <c r="P116" s="4"/>
      <c r="Q116" s="4"/>
      <c r="R116" s="4"/>
      <c r="S116" s="4"/>
      <c r="T116" s="2"/>
    </row>
    <row r="117" spans="2:20" x14ac:dyDescent="0.25">
      <c r="B117" s="46"/>
      <c r="C117" s="46"/>
      <c r="D117" s="47"/>
      <c r="E117" s="28"/>
      <c r="F117" s="31"/>
      <c r="G117" s="130">
        <f t="shared" si="8"/>
        <v>0</v>
      </c>
      <c r="H117" s="39"/>
      <c r="I117" s="31"/>
      <c r="J117" s="129">
        <f t="shared" si="9"/>
        <v>0</v>
      </c>
      <c r="K117" s="129">
        <f t="shared" si="10"/>
        <v>0</v>
      </c>
      <c r="L117" s="119"/>
      <c r="M117" s="3"/>
      <c r="N117" s="4"/>
      <c r="O117" s="4"/>
      <c r="P117" s="4"/>
      <c r="Q117" s="4"/>
      <c r="R117" s="4"/>
      <c r="S117" s="4"/>
      <c r="T117" s="2"/>
    </row>
    <row r="118" spans="2:20" x14ac:dyDescent="0.25">
      <c r="B118" s="48"/>
      <c r="C118" s="48"/>
      <c r="D118" s="49"/>
      <c r="E118" s="28"/>
      <c r="F118" s="31"/>
      <c r="G118" s="130">
        <f t="shared" si="8"/>
        <v>0</v>
      </c>
      <c r="H118" s="39"/>
      <c r="I118" s="31"/>
      <c r="J118" s="129">
        <f t="shared" si="9"/>
        <v>0</v>
      </c>
      <c r="K118" s="129">
        <f t="shared" si="10"/>
        <v>0</v>
      </c>
      <c r="L118" s="119"/>
      <c r="M118" s="3"/>
      <c r="N118" s="4"/>
      <c r="O118" s="4"/>
      <c r="P118" s="4"/>
      <c r="Q118" s="4"/>
      <c r="R118" s="4"/>
      <c r="S118" s="4"/>
      <c r="T118" s="2"/>
    </row>
    <row r="119" spans="2:20" x14ac:dyDescent="0.25">
      <c r="B119" s="84"/>
      <c r="C119" s="85"/>
      <c r="D119" s="85"/>
      <c r="E119" s="85"/>
      <c r="F119" s="63" t="s">
        <v>8</v>
      </c>
      <c r="G119" s="66">
        <f>SUM($G$103:G118)</f>
        <v>100</v>
      </c>
      <c r="H119" s="90"/>
      <c r="I119" s="63" t="s">
        <v>8</v>
      </c>
      <c r="J119" s="66">
        <f>SUM($J$103:J118)</f>
        <v>100</v>
      </c>
      <c r="K119" s="67">
        <f>SUM($K$103:K118)</f>
        <v>0</v>
      </c>
      <c r="L119" s="119"/>
      <c r="M119" s="3"/>
      <c r="N119" s="4"/>
      <c r="O119" s="4"/>
      <c r="P119" s="4"/>
      <c r="Q119" s="4"/>
      <c r="R119" s="4"/>
      <c r="S119" s="4"/>
      <c r="T119" s="2"/>
    </row>
    <row r="120" spans="2:20" ht="18.75" customHeight="1" x14ac:dyDescent="0.25">
      <c r="B120" s="84"/>
      <c r="C120" s="85"/>
      <c r="D120" s="85"/>
      <c r="E120" s="85"/>
      <c r="F120" s="69"/>
      <c r="G120" s="71"/>
      <c r="H120" s="81"/>
      <c r="I120" s="69"/>
      <c r="J120" s="71"/>
      <c r="K120" s="72"/>
      <c r="L120" s="119"/>
      <c r="M120" s="3"/>
      <c r="N120" s="4"/>
      <c r="O120" s="4"/>
      <c r="P120" s="4"/>
      <c r="Q120" s="4"/>
      <c r="R120" s="4"/>
      <c r="S120" s="4"/>
      <c r="T120" s="2"/>
    </row>
    <row r="121" spans="2:20" ht="18.75" x14ac:dyDescent="0.25">
      <c r="B121" s="62"/>
      <c r="C121" s="85"/>
      <c r="D121" s="85"/>
      <c r="E121" s="85"/>
      <c r="F121" s="86"/>
      <c r="G121" s="81"/>
      <c r="H121" s="81"/>
      <c r="I121" s="75"/>
      <c r="J121" s="76"/>
      <c r="K121" s="77"/>
      <c r="L121" s="119"/>
      <c r="M121" s="3"/>
      <c r="N121" s="4"/>
      <c r="O121" s="4"/>
      <c r="P121" s="4"/>
      <c r="Q121" s="4"/>
      <c r="R121" s="4"/>
      <c r="S121" s="4"/>
      <c r="T121" s="2"/>
    </row>
    <row r="122" spans="2:20" x14ac:dyDescent="0.25">
      <c r="B122" s="50" t="s">
        <v>39</v>
      </c>
      <c r="C122" s="50"/>
      <c r="D122" s="51"/>
      <c r="E122" s="28" t="s">
        <v>90</v>
      </c>
      <c r="F122" s="134">
        <v>10</v>
      </c>
      <c r="G122" s="130">
        <f t="shared" si="8"/>
        <v>50</v>
      </c>
      <c r="H122" s="39">
        <v>5</v>
      </c>
      <c r="I122" s="31">
        <v>2</v>
      </c>
      <c r="J122" s="129">
        <f t="shared" ref="J122:J136" si="11">I122*H122</f>
        <v>10</v>
      </c>
      <c r="K122" s="129">
        <f t="shared" ref="K122:K136" si="12">G122-J122</f>
        <v>40</v>
      </c>
      <c r="L122" s="119"/>
      <c r="M122" s="3"/>
      <c r="N122" s="4"/>
      <c r="O122" s="4"/>
      <c r="P122" s="4"/>
      <c r="Q122" s="4"/>
      <c r="R122" s="4"/>
      <c r="S122" s="4"/>
      <c r="T122" s="2"/>
    </row>
    <row r="123" spans="2:20" ht="15" customHeight="1" x14ac:dyDescent="0.25">
      <c r="B123" s="46"/>
      <c r="C123" s="46"/>
      <c r="D123" s="47"/>
      <c r="E123" s="28" t="s">
        <v>12</v>
      </c>
      <c r="F123" s="40"/>
      <c r="G123" s="130">
        <f t="shared" si="8"/>
        <v>0</v>
      </c>
      <c r="H123" s="39"/>
      <c r="I123" s="31"/>
      <c r="J123" s="129">
        <f t="shared" si="11"/>
        <v>0</v>
      </c>
      <c r="K123" s="129">
        <f t="shared" si="12"/>
        <v>0</v>
      </c>
      <c r="L123" s="119"/>
      <c r="M123" s="3"/>
      <c r="N123" s="4"/>
      <c r="O123" s="4"/>
      <c r="P123" s="4"/>
      <c r="Q123" s="4"/>
      <c r="R123" s="4"/>
      <c r="S123" s="4"/>
      <c r="T123" s="2"/>
    </row>
    <row r="124" spans="2:20" x14ac:dyDescent="0.25">
      <c r="B124" s="46"/>
      <c r="C124" s="46"/>
      <c r="D124" s="47"/>
      <c r="E124" s="28" t="s">
        <v>37</v>
      </c>
      <c r="F124" s="31"/>
      <c r="G124" s="130">
        <f t="shared" si="8"/>
        <v>0</v>
      </c>
      <c r="H124" s="29"/>
      <c r="I124" s="31"/>
      <c r="J124" s="129">
        <f t="shared" si="11"/>
        <v>0</v>
      </c>
      <c r="K124" s="129">
        <f t="shared" si="12"/>
        <v>0</v>
      </c>
      <c r="L124" s="119"/>
      <c r="M124" s="3"/>
      <c r="N124" s="4"/>
      <c r="O124" s="4"/>
      <c r="P124" s="4"/>
      <c r="Q124" s="4"/>
      <c r="R124" s="4"/>
      <c r="S124" s="4"/>
      <c r="T124" s="2"/>
    </row>
    <row r="125" spans="2:20" x14ac:dyDescent="0.25">
      <c r="B125" s="46"/>
      <c r="C125" s="46"/>
      <c r="D125" s="47"/>
      <c r="E125" s="28" t="s">
        <v>35</v>
      </c>
      <c r="F125" s="31"/>
      <c r="G125" s="130">
        <f t="shared" si="8"/>
        <v>0</v>
      </c>
      <c r="H125" s="39"/>
      <c r="I125" s="31"/>
      <c r="J125" s="129">
        <f t="shared" si="11"/>
        <v>0</v>
      </c>
      <c r="K125" s="129">
        <f t="shared" si="12"/>
        <v>0</v>
      </c>
      <c r="L125" s="119"/>
      <c r="M125" s="3"/>
      <c r="N125" s="4"/>
      <c r="O125" s="4"/>
      <c r="P125" s="4"/>
      <c r="Q125" s="4"/>
      <c r="R125" s="4"/>
      <c r="S125" s="4"/>
      <c r="T125" s="2"/>
    </row>
    <row r="126" spans="2:20" x14ac:dyDescent="0.25">
      <c r="B126" s="46"/>
      <c r="C126" s="46"/>
      <c r="D126" s="47"/>
      <c r="E126" s="41" t="s">
        <v>83</v>
      </c>
      <c r="F126" s="31"/>
      <c r="G126" s="130">
        <f t="shared" si="8"/>
        <v>0</v>
      </c>
      <c r="H126" s="29"/>
      <c r="I126" s="31"/>
      <c r="J126" s="129">
        <f t="shared" si="11"/>
        <v>0</v>
      </c>
      <c r="K126" s="129">
        <f t="shared" si="12"/>
        <v>0</v>
      </c>
      <c r="L126" s="119"/>
      <c r="M126" s="3"/>
      <c r="N126" s="4"/>
      <c r="O126" s="4"/>
      <c r="P126" s="4"/>
      <c r="Q126" s="4"/>
      <c r="R126" s="4"/>
      <c r="S126" s="4"/>
      <c r="T126" s="2"/>
    </row>
    <row r="127" spans="2:20" x14ac:dyDescent="0.25">
      <c r="B127" s="46"/>
      <c r="C127" s="46"/>
      <c r="D127" s="47"/>
      <c r="E127" s="42" t="s">
        <v>77</v>
      </c>
      <c r="F127" s="40"/>
      <c r="G127" s="130">
        <f t="shared" si="8"/>
        <v>0</v>
      </c>
      <c r="H127" s="39"/>
      <c r="I127" s="31"/>
      <c r="J127" s="129">
        <f t="shared" si="11"/>
        <v>0</v>
      </c>
      <c r="K127" s="129">
        <f t="shared" si="12"/>
        <v>0</v>
      </c>
      <c r="L127" s="119"/>
      <c r="M127" s="3"/>
      <c r="N127" s="4"/>
      <c r="O127" s="4"/>
      <c r="P127" s="4"/>
      <c r="Q127" s="4"/>
      <c r="R127" s="4"/>
      <c r="S127" s="4"/>
      <c r="T127" s="2"/>
    </row>
    <row r="128" spans="2:20" x14ac:dyDescent="0.25">
      <c r="B128" s="46"/>
      <c r="C128" s="46"/>
      <c r="D128" s="47"/>
      <c r="E128" s="28" t="s">
        <v>36</v>
      </c>
      <c r="F128" s="31"/>
      <c r="G128" s="130">
        <f t="shared" si="8"/>
        <v>0</v>
      </c>
      <c r="H128" s="29"/>
      <c r="I128" s="31"/>
      <c r="J128" s="129">
        <f t="shared" si="11"/>
        <v>0</v>
      </c>
      <c r="K128" s="129">
        <f t="shared" si="12"/>
        <v>0</v>
      </c>
      <c r="L128" s="119"/>
      <c r="M128" s="3"/>
      <c r="N128" s="4"/>
      <c r="O128" s="4"/>
      <c r="P128" s="4"/>
      <c r="Q128" s="4"/>
      <c r="R128" s="4"/>
      <c r="S128" s="4"/>
      <c r="T128" s="2"/>
    </row>
    <row r="129" spans="2:20" x14ac:dyDescent="0.25">
      <c r="B129" s="46"/>
      <c r="C129" s="46"/>
      <c r="D129" s="47"/>
      <c r="E129" s="38"/>
      <c r="F129" s="31"/>
      <c r="G129" s="130">
        <f t="shared" si="8"/>
        <v>0</v>
      </c>
      <c r="H129" s="39"/>
      <c r="I129" s="31"/>
      <c r="J129" s="129">
        <f t="shared" si="11"/>
        <v>0</v>
      </c>
      <c r="K129" s="129">
        <f t="shared" si="12"/>
        <v>0</v>
      </c>
      <c r="L129" s="119"/>
      <c r="M129" s="3"/>
      <c r="N129" s="4"/>
      <c r="O129" s="4"/>
      <c r="P129" s="4"/>
      <c r="Q129" s="4"/>
      <c r="R129" s="4"/>
      <c r="S129" s="4"/>
      <c r="T129" s="2"/>
    </row>
    <row r="130" spans="2:20" x14ac:dyDescent="0.25">
      <c r="B130" s="46"/>
      <c r="C130" s="46"/>
      <c r="D130" s="47"/>
      <c r="E130" s="28"/>
      <c r="F130" s="31"/>
      <c r="G130" s="130">
        <f t="shared" si="8"/>
        <v>0</v>
      </c>
      <c r="H130" s="39"/>
      <c r="I130" s="31"/>
      <c r="J130" s="129">
        <f t="shared" si="11"/>
        <v>0</v>
      </c>
      <c r="K130" s="129">
        <f t="shared" si="12"/>
        <v>0</v>
      </c>
      <c r="L130" s="119"/>
      <c r="M130" s="3"/>
      <c r="N130" s="4"/>
      <c r="O130" s="4"/>
      <c r="P130" s="4"/>
      <c r="Q130" s="4"/>
      <c r="R130" s="4"/>
      <c r="S130" s="4"/>
      <c r="T130" s="2"/>
    </row>
    <row r="131" spans="2:20" x14ac:dyDescent="0.25">
      <c r="B131" s="46"/>
      <c r="C131" s="46"/>
      <c r="D131" s="47"/>
      <c r="E131" s="28"/>
      <c r="F131" s="31"/>
      <c r="G131" s="130">
        <f t="shared" si="8"/>
        <v>0</v>
      </c>
      <c r="H131" s="39"/>
      <c r="I131" s="31"/>
      <c r="J131" s="129">
        <f t="shared" si="11"/>
        <v>0</v>
      </c>
      <c r="K131" s="129">
        <f t="shared" si="12"/>
        <v>0</v>
      </c>
      <c r="L131" s="119"/>
      <c r="M131" s="3"/>
      <c r="N131" s="4"/>
      <c r="O131" s="4"/>
      <c r="P131" s="4"/>
      <c r="Q131" s="4"/>
      <c r="R131" s="4"/>
      <c r="S131" s="4"/>
      <c r="T131" s="2"/>
    </row>
    <row r="132" spans="2:20" x14ac:dyDescent="0.25">
      <c r="B132" s="46"/>
      <c r="C132" s="46"/>
      <c r="D132" s="47"/>
      <c r="E132" s="28"/>
      <c r="F132" s="31"/>
      <c r="G132" s="130">
        <f t="shared" si="8"/>
        <v>0</v>
      </c>
      <c r="H132" s="39"/>
      <c r="I132" s="31"/>
      <c r="J132" s="129">
        <f t="shared" si="11"/>
        <v>0</v>
      </c>
      <c r="K132" s="129">
        <f t="shared" si="12"/>
        <v>0</v>
      </c>
      <c r="L132" s="119"/>
      <c r="M132" s="3"/>
      <c r="N132" s="4"/>
      <c r="O132" s="4"/>
      <c r="P132" s="4"/>
      <c r="Q132" s="4"/>
      <c r="R132" s="4"/>
      <c r="S132" s="4"/>
      <c r="T132" s="2"/>
    </row>
    <row r="133" spans="2:20" x14ac:dyDescent="0.25">
      <c r="B133" s="46"/>
      <c r="C133" s="46"/>
      <c r="D133" s="47"/>
      <c r="E133" s="35"/>
      <c r="F133" s="31"/>
      <c r="G133" s="130">
        <f t="shared" si="8"/>
        <v>0</v>
      </c>
      <c r="H133" s="29"/>
      <c r="I133" s="30"/>
      <c r="J133" s="129">
        <f t="shared" si="11"/>
        <v>0</v>
      </c>
      <c r="K133" s="129">
        <f t="shared" si="12"/>
        <v>0</v>
      </c>
      <c r="L133" s="119"/>
      <c r="M133" s="3"/>
      <c r="N133" s="4"/>
      <c r="O133" s="4"/>
      <c r="P133" s="4"/>
      <c r="Q133" s="4"/>
      <c r="R133" s="4"/>
      <c r="S133" s="4"/>
      <c r="T133" s="2"/>
    </row>
    <row r="134" spans="2:20" x14ac:dyDescent="0.25">
      <c r="B134" s="46"/>
      <c r="C134" s="46"/>
      <c r="D134" s="47"/>
      <c r="E134" s="33"/>
      <c r="F134" s="31"/>
      <c r="G134" s="130">
        <f t="shared" si="8"/>
        <v>0</v>
      </c>
      <c r="H134" s="29"/>
      <c r="I134" s="31"/>
      <c r="J134" s="129">
        <f t="shared" si="11"/>
        <v>0</v>
      </c>
      <c r="K134" s="129">
        <f t="shared" si="12"/>
        <v>0</v>
      </c>
      <c r="L134" s="119"/>
      <c r="M134" s="3"/>
      <c r="N134" s="4"/>
      <c r="O134" s="4"/>
      <c r="P134" s="4"/>
      <c r="Q134" s="4"/>
      <c r="R134" s="4"/>
      <c r="S134" s="4"/>
      <c r="T134" s="2"/>
    </row>
    <row r="135" spans="2:20" x14ac:dyDescent="0.25">
      <c r="B135" s="46"/>
      <c r="C135" s="46"/>
      <c r="D135" s="47"/>
      <c r="E135" s="33"/>
      <c r="F135" s="31"/>
      <c r="G135" s="130">
        <f t="shared" si="8"/>
        <v>0</v>
      </c>
      <c r="H135" s="29"/>
      <c r="I135" s="31"/>
      <c r="J135" s="129">
        <f t="shared" si="11"/>
        <v>0</v>
      </c>
      <c r="K135" s="129">
        <f t="shared" si="12"/>
        <v>0</v>
      </c>
      <c r="L135" s="119"/>
      <c r="M135" s="3"/>
      <c r="N135" s="4"/>
      <c r="O135" s="4"/>
      <c r="P135" s="4"/>
      <c r="Q135" s="4"/>
      <c r="R135" s="4"/>
      <c r="S135" s="4"/>
      <c r="T135" s="2"/>
    </row>
    <row r="136" spans="2:20" x14ac:dyDescent="0.25">
      <c r="B136" s="48"/>
      <c r="C136" s="48"/>
      <c r="D136" s="49"/>
      <c r="E136" s="33"/>
      <c r="F136" s="31"/>
      <c r="G136" s="130">
        <f t="shared" si="8"/>
        <v>0</v>
      </c>
      <c r="H136" s="29"/>
      <c r="I136" s="31"/>
      <c r="J136" s="129">
        <f t="shared" si="11"/>
        <v>0</v>
      </c>
      <c r="K136" s="129">
        <f t="shared" si="12"/>
        <v>0</v>
      </c>
      <c r="L136" s="119"/>
      <c r="M136" s="3"/>
      <c r="N136" s="4"/>
      <c r="O136" s="4"/>
      <c r="P136" s="4"/>
      <c r="Q136" s="4"/>
      <c r="R136" s="4"/>
      <c r="S136" s="4"/>
      <c r="T136" s="2"/>
    </row>
    <row r="137" spans="2:20" x14ac:dyDescent="0.25">
      <c r="B137" s="84"/>
      <c r="C137" s="85"/>
      <c r="D137" s="85"/>
      <c r="E137" s="85"/>
      <c r="F137" s="63" t="s">
        <v>8</v>
      </c>
      <c r="G137" s="66">
        <f>SUM($G$122:G136)</f>
        <v>50</v>
      </c>
      <c r="H137" s="90"/>
      <c r="I137" s="63" t="s">
        <v>8</v>
      </c>
      <c r="J137" s="66">
        <f>SUM($J$122:J136)</f>
        <v>10</v>
      </c>
      <c r="K137" s="67">
        <f>SUM($K$122:K136)</f>
        <v>40</v>
      </c>
      <c r="L137" s="119"/>
      <c r="M137" s="3"/>
      <c r="N137" s="4"/>
      <c r="O137" s="4"/>
      <c r="P137" s="4"/>
      <c r="Q137" s="4"/>
      <c r="R137" s="4"/>
      <c r="S137" s="4"/>
      <c r="T137" s="2"/>
    </row>
    <row r="138" spans="2:20" x14ac:dyDescent="0.25">
      <c r="B138" s="84"/>
      <c r="C138" s="85"/>
      <c r="D138" s="85"/>
      <c r="E138" s="85"/>
      <c r="F138" s="69"/>
      <c r="G138" s="71"/>
      <c r="H138" s="81"/>
      <c r="I138" s="69"/>
      <c r="J138" s="71"/>
      <c r="K138" s="72"/>
      <c r="L138" s="119"/>
      <c r="M138" s="3"/>
      <c r="N138" s="4"/>
      <c r="O138" s="4"/>
      <c r="P138" s="4"/>
      <c r="Q138" s="4"/>
      <c r="R138" s="4"/>
      <c r="S138" s="4"/>
      <c r="T138" s="2"/>
    </row>
    <row r="139" spans="2:20" ht="18.75" x14ac:dyDescent="0.25">
      <c r="B139" s="62"/>
      <c r="C139" s="85"/>
      <c r="D139" s="85"/>
      <c r="E139" s="85"/>
      <c r="F139" s="86"/>
      <c r="G139" s="81"/>
      <c r="H139" s="81"/>
      <c r="I139" s="75"/>
      <c r="J139" s="76"/>
      <c r="K139" s="77"/>
      <c r="L139" s="119"/>
      <c r="M139" s="3"/>
      <c r="N139" s="4"/>
      <c r="O139" s="4"/>
      <c r="P139" s="4"/>
      <c r="Q139" s="4"/>
      <c r="R139" s="4"/>
      <c r="S139" s="4"/>
      <c r="T139" s="2"/>
    </row>
    <row r="140" spans="2:20" ht="15" customHeight="1" x14ac:dyDescent="0.25">
      <c r="B140" s="52" t="s">
        <v>75</v>
      </c>
      <c r="C140" s="52"/>
      <c r="D140" s="52"/>
      <c r="E140" s="28" t="s">
        <v>88</v>
      </c>
      <c r="F140" s="31">
        <v>20</v>
      </c>
      <c r="G140" s="130">
        <f t="shared" si="8"/>
        <v>240</v>
      </c>
      <c r="H140" s="39">
        <v>12</v>
      </c>
      <c r="I140" s="31">
        <v>5</v>
      </c>
      <c r="J140" s="132">
        <f>I140*H140</f>
        <v>60</v>
      </c>
      <c r="K140" s="132">
        <f>G140-J140</f>
        <v>180</v>
      </c>
      <c r="L140" s="119"/>
      <c r="M140" s="3"/>
      <c r="N140" s="4"/>
      <c r="O140" s="4"/>
      <c r="P140" s="4"/>
      <c r="Q140" s="4"/>
      <c r="R140" s="4"/>
      <c r="S140" s="4"/>
      <c r="T140" s="2"/>
    </row>
    <row r="141" spans="2:20" x14ac:dyDescent="0.25">
      <c r="B141" s="52"/>
      <c r="C141" s="52"/>
      <c r="D141" s="52"/>
      <c r="E141" s="28" t="s">
        <v>78</v>
      </c>
      <c r="F141" s="31"/>
      <c r="G141" s="130">
        <f t="shared" si="8"/>
        <v>0</v>
      </c>
      <c r="H141" s="39"/>
      <c r="I141" s="31"/>
      <c r="J141" s="132">
        <f>I141*H141</f>
        <v>0</v>
      </c>
      <c r="K141" s="132">
        <f>G141-J141</f>
        <v>0</v>
      </c>
      <c r="L141" s="119"/>
      <c r="M141" s="3"/>
      <c r="N141" s="4"/>
      <c r="O141" s="4"/>
      <c r="P141" s="4"/>
      <c r="Q141" s="4"/>
      <c r="R141" s="4"/>
      <c r="S141" s="4"/>
      <c r="T141" s="2"/>
    </row>
    <row r="142" spans="2:20" x14ac:dyDescent="0.25">
      <c r="B142" s="52"/>
      <c r="C142" s="52"/>
      <c r="D142" s="52"/>
      <c r="E142" s="28" t="s">
        <v>79</v>
      </c>
      <c r="F142" s="31"/>
      <c r="G142" s="130">
        <f t="shared" si="8"/>
        <v>0</v>
      </c>
      <c r="H142" s="39"/>
      <c r="I142" s="31"/>
      <c r="J142" s="132">
        <f>I142*H142</f>
        <v>0</v>
      </c>
      <c r="K142" s="132">
        <f>G142-J142</f>
        <v>0</v>
      </c>
      <c r="L142" s="119"/>
      <c r="M142" s="3"/>
      <c r="N142" s="4"/>
      <c r="O142" s="4"/>
      <c r="P142" s="4"/>
      <c r="Q142" s="4"/>
      <c r="R142" s="4"/>
      <c r="S142" s="4"/>
      <c r="T142" s="2"/>
    </row>
    <row r="143" spans="2:20" x14ac:dyDescent="0.25">
      <c r="B143" s="52"/>
      <c r="C143" s="52"/>
      <c r="D143" s="52"/>
      <c r="E143" s="28" t="s">
        <v>80</v>
      </c>
      <c r="F143" s="31"/>
      <c r="G143" s="130">
        <f t="shared" si="8"/>
        <v>0</v>
      </c>
      <c r="H143" s="39"/>
      <c r="I143" s="31"/>
      <c r="J143" s="132">
        <f>I143*H143</f>
        <v>0</v>
      </c>
      <c r="K143" s="132">
        <f t="shared" ref="K143:K146" si="13">G143-J143</f>
        <v>0</v>
      </c>
      <c r="L143" s="119"/>
      <c r="M143" s="3"/>
      <c r="N143" s="4"/>
      <c r="O143" s="4"/>
      <c r="P143" s="4"/>
      <c r="Q143" s="4"/>
      <c r="R143" s="4"/>
      <c r="S143" s="4"/>
      <c r="T143" s="2"/>
    </row>
    <row r="144" spans="2:20" x14ac:dyDescent="0.25">
      <c r="B144" s="52"/>
      <c r="C144" s="52"/>
      <c r="D144" s="52"/>
      <c r="E144" s="28" t="s">
        <v>81</v>
      </c>
      <c r="F144" s="31"/>
      <c r="G144" s="130">
        <f t="shared" si="8"/>
        <v>0</v>
      </c>
      <c r="H144" s="39"/>
      <c r="I144" s="31"/>
      <c r="J144" s="132">
        <f>I144*H144</f>
        <v>0</v>
      </c>
      <c r="K144" s="132">
        <f t="shared" si="13"/>
        <v>0</v>
      </c>
      <c r="L144" s="119"/>
      <c r="M144" s="3"/>
      <c r="N144" s="4"/>
      <c r="O144" s="4"/>
      <c r="P144" s="4"/>
      <c r="Q144" s="4"/>
      <c r="R144" s="4"/>
      <c r="S144" s="4"/>
      <c r="T144" s="2"/>
    </row>
    <row r="145" spans="2:20" x14ac:dyDescent="0.25">
      <c r="B145" s="52"/>
      <c r="C145" s="52"/>
      <c r="D145" s="52"/>
      <c r="E145" s="28" t="s">
        <v>82</v>
      </c>
      <c r="F145" s="31"/>
      <c r="G145" s="130">
        <f t="shared" si="8"/>
        <v>0</v>
      </c>
      <c r="H145" s="39"/>
      <c r="I145" s="31"/>
      <c r="J145" s="132">
        <f t="shared" ref="J145:J146" si="14">I145*H145</f>
        <v>0</v>
      </c>
      <c r="K145" s="132">
        <f t="shared" si="13"/>
        <v>0</v>
      </c>
      <c r="L145" s="119"/>
      <c r="M145" s="3"/>
      <c r="N145" s="4"/>
      <c r="O145" s="4"/>
      <c r="P145" s="4"/>
      <c r="Q145" s="4"/>
      <c r="R145" s="4"/>
      <c r="S145" s="4"/>
      <c r="T145" s="2"/>
    </row>
    <row r="146" spans="2:20" x14ac:dyDescent="0.25">
      <c r="B146" s="52"/>
      <c r="C146" s="52"/>
      <c r="D146" s="52"/>
      <c r="E146" s="28" t="s">
        <v>89</v>
      </c>
      <c r="F146" s="31"/>
      <c r="G146" s="130">
        <f t="shared" si="8"/>
        <v>0</v>
      </c>
      <c r="H146" s="39"/>
      <c r="I146" s="31"/>
      <c r="J146" s="132">
        <f t="shared" si="14"/>
        <v>0</v>
      </c>
      <c r="K146" s="132">
        <f t="shared" si="13"/>
        <v>0</v>
      </c>
      <c r="L146" s="119"/>
      <c r="M146" s="3"/>
      <c r="N146" s="4"/>
      <c r="O146" s="4"/>
      <c r="P146" s="4"/>
      <c r="Q146" s="4"/>
      <c r="R146" s="4"/>
      <c r="S146" s="4"/>
      <c r="T146" s="2"/>
    </row>
    <row r="147" spans="2:20" x14ac:dyDescent="0.25">
      <c r="B147" s="52"/>
      <c r="C147" s="52"/>
      <c r="D147" s="52"/>
      <c r="E147" s="43"/>
      <c r="F147" s="31"/>
      <c r="G147" s="130">
        <f t="shared" si="8"/>
        <v>0</v>
      </c>
      <c r="H147" s="39"/>
      <c r="I147" s="31"/>
      <c r="J147" s="132">
        <f t="shared" ref="J147:J157" si="15">I147*H147</f>
        <v>0</v>
      </c>
      <c r="K147" s="132">
        <f t="shared" ref="K147:K157" si="16">G147-J147</f>
        <v>0</v>
      </c>
      <c r="L147" s="119"/>
      <c r="M147" s="3"/>
      <c r="N147" s="4"/>
      <c r="O147" s="4"/>
      <c r="P147" s="4"/>
      <c r="Q147" s="4"/>
      <c r="R147" s="4"/>
      <c r="S147" s="4"/>
      <c r="T147" s="2"/>
    </row>
    <row r="148" spans="2:20" x14ac:dyDescent="0.25">
      <c r="B148" s="52"/>
      <c r="C148" s="52"/>
      <c r="D148" s="52"/>
      <c r="E148" s="28"/>
      <c r="F148" s="31"/>
      <c r="G148" s="130">
        <f t="shared" si="8"/>
        <v>0</v>
      </c>
      <c r="H148" s="39"/>
      <c r="I148" s="31"/>
      <c r="J148" s="132">
        <f t="shared" si="15"/>
        <v>0</v>
      </c>
      <c r="K148" s="132">
        <f t="shared" si="16"/>
        <v>0</v>
      </c>
      <c r="L148" s="119"/>
      <c r="M148" s="3"/>
      <c r="N148" s="4"/>
      <c r="O148" s="4"/>
      <c r="P148" s="4"/>
      <c r="Q148" s="4"/>
      <c r="R148" s="4"/>
      <c r="S148" s="4"/>
      <c r="T148" s="2"/>
    </row>
    <row r="149" spans="2:20" x14ac:dyDescent="0.25">
      <c r="B149" s="52"/>
      <c r="C149" s="52"/>
      <c r="D149" s="52"/>
      <c r="E149" s="28"/>
      <c r="F149" s="31"/>
      <c r="G149" s="130">
        <f t="shared" si="8"/>
        <v>0</v>
      </c>
      <c r="H149" s="39"/>
      <c r="I149" s="31"/>
      <c r="J149" s="132">
        <f t="shared" si="15"/>
        <v>0</v>
      </c>
      <c r="K149" s="132">
        <f t="shared" si="16"/>
        <v>0</v>
      </c>
      <c r="L149" s="119"/>
      <c r="M149" s="3"/>
      <c r="N149" s="4"/>
      <c r="O149" s="4"/>
      <c r="P149" s="4"/>
      <c r="Q149" s="4"/>
      <c r="R149" s="4"/>
      <c r="S149" s="4"/>
      <c r="T149" s="2"/>
    </row>
    <row r="150" spans="2:20" x14ac:dyDescent="0.25">
      <c r="B150" s="52"/>
      <c r="C150" s="52"/>
      <c r="D150" s="52"/>
      <c r="E150" s="28"/>
      <c r="F150" s="31"/>
      <c r="G150" s="130">
        <f t="shared" si="8"/>
        <v>0</v>
      </c>
      <c r="H150" s="39"/>
      <c r="I150" s="31"/>
      <c r="J150" s="132">
        <f t="shared" si="15"/>
        <v>0</v>
      </c>
      <c r="K150" s="132">
        <f t="shared" si="16"/>
        <v>0</v>
      </c>
      <c r="L150" s="119"/>
      <c r="M150" s="3"/>
      <c r="N150" s="4"/>
      <c r="O150" s="4"/>
      <c r="P150" s="4"/>
      <c r="Q150" s="4"/>
      <c r="R150" s="4"/>
      <c r="S150" s="4"/>
      <c r="T150" s="2"/>
    </row>
    <row r="151" spans="2:20" x14ac:dyDescent="0.25">
      <c r="B151" s="52"/>
      <c r="C151" s="52"/>
      <c r="D151" s="52"/>
      <c r="E151" s="28"/>
      <c r="F151" s="31"/>
      <c r="G151" s="130">
        <f t="shared" si="8"/>
        <v>0</v>
      </c>
      <c r="H151" s="39"/>
      <c r="I151" s="31"/>
      <c r="J151" s="132">
        <f t="shared" si="15"/>
        <v>0</v>
      </c>
      <c r="K151" s="132">
        <f t="shared" si="16"/>
        <v>0</v>
      </c>
      <c r="L151" s="119"/>
      <c r="M151" s="3"/>
      <c r="N151" s="4"/>
      <c r="O151" s="4"/>
      <c r="P151" s="4"/>
      <c r="Q151" s="4"/>
      <c r="R151" s="4"/>
      <c r="S151" s="4"/>
      <c r="T151" s="2"/>
    </row>
    <row r="152" spans="2:20" x14ac:dyDescent="0.25">
      <c r="B152" s="52"/>
      <c r="C152" s="52"/>
      <c r="D152" s="52"/>
      <c r="E152" s="28"/>
      <c r="F152" s="31"/>
      <c r="G152" s="130">
        <f t="shared" si="8"/>
        <v>0</v>
      </c>
      <c r="H152" s="39"/>
      <c r="I152" s="31"/>
      <c r="J152" s="132">
        <f t="shared" si="15"/>
        <v>0</v>
      </c>
      <c r="K152" s="132">
        <f t="shared" si="16"/>
        <v>0</v>
      </c>
      <c r="L152" s="119"/>
      <c r="M152" s="3"/>
      <c r="N152" s="4"/>
      <c r="O152" s="4"/>
      <c r="P152" s="4"/>
      <c r="Q152" s="8"/>
      <c r="R152" s="4"/>
      <c r="S152" s="4"/>
      <c r="T152" s="2"/>
    </row>
    <row r="153" spans="2:20" x14ac:dyDescent="0.25">
      <c r="B153" s="52"/>
      <c r="C153" s="52"/>
      <c r="D153" s="52"/>
      <c r="E153" s="28"/>
      <c r="F153" s="31"/>
      <c r="G153" s="130">
        <f t="shared" si="8"/>
        <v>0</v>
      </c>
      <c r="H153" s="39"/>
      <c r="I153" s="31"/>
      <c r="J153" s="132">
        <f t="shared" si="15"/>
        <v>0</v>
      </c>
      <c r="K153" s="132">
        <f t="shared" si="16"/>
        <v>0</v>
      </c>
      <c r="L153" s="119"/>
      <c r="M153" s="3"/>
      <c r="N153" s="4"/>
      <c r="O153" s="4"/>
      <c r="P153" s="4"/>
      <c r="Q153" s="4"/>
      <c r="R153" s="4"/>
      <c r="S153" s="4"/>
      <c r="T153" s="2"/>
    </row>
    <row r="154" spans="2:20" x14ac:dyDescent="0.25">
      <c r="B154" s="52"/>
      <c r="C154" s="52"/>
      <c r="D154" s="52"/>
      <c r="E154" s="28"/>
      <c r="F154" s="31"/>
      <c r="G154" s="130">
        <f t="shared" si="8"/>
        <v>0</v>
      </c>
      <c r="H154" s="39"/>
      <c r="I154" s="31"/>
      <c r="J154" s="132">
        <f t="shared" si="15"/>
        <v>0</v>
      </c>
      <c r="K154" s="132">
        <f t="shared" si="16"/>
        <v>0</v>
      </c>
      <c r="L154" s="119"/>
      <c r="M154" s="3"/>
      <c r="N154" s="4"/>
      <c r="O154" s="4"/>
      <c r="P154" s="4"/>
      <c r="Q154" s="4"/>
      <c r="R154" s="4"/>
      <c r="S154" s="4"/>
      <c r="T154" s="2"/>
    </row>
    <row r="155" spans="2:20" x14ac:dyDescent="0.25">
      <c r="B155" s="52"/>
      <c r="C155" s="52"/>
      <c r="D155" s="52"/>
      <c r="E155" s="28"/>
      <c r="F155" s="31"/>
      <c r="G155" s="130">
        <f t="shared" si="8"/>
        <v>0</v>
      </c>
      <c r="H155" s="39"/>
      <c r="I155" s="31"/>
      <c r="J155" s="132">
        <f t="shared" si="15"/>
        <v>0</v>
      </c>
      <c r="K155" s="132">
        <f t="shared" si="16"/>
        <v>0</v>
      </c>
      <c r="L155" s="119"/>
      <c r="M155" s="3"/>
      <c r="N155" s="4"/>
      <c r="O155" s="4"/>
      <c r="P155" s="4"/>
      <c r="Q155" s="4"/>
      <c r="R155" s="4"/>
      <c r="S155" s="4"/>
      <c r="T155" s="2"/>
    </row>
    <row r="156" spans="2:20" x14ac:dyDescent="0.25">
      <c r="B156" s="52"/>
      <c r="C156" s="52"/>
      <c r="D156" s="52"/>
      <c r="E156" s="28"/>
      <c r="F156" s="31"/>
      <c r="G156" s="130">
        <f t="shared" si="8"/>
        <v>0</v>
      </c>
      <c r="H156" s="39"/>
      <c r="I156" s="31"/>
      <c r="J156" s="132">
        <f t="shared" si="15"/>
        <v>0</v>
      </c>
      <c r="K156" s="132">
        <f t="shared" si="16"/>
        <v>0</v>
      </c>
      <c r="L156" s="119"/>
      <c r="M156" s="3"/>
      <c r="N156" s="4"/>
      <c r="O156" s="4"/>
      <c r="P156" s="4"/>
      <c r="Q156" s="4"/>
      <c r="R156" s="4"/>
      <c r="S156" s="4"/>
      <c r="T156" s="2"/>
    </row>
    <row r="157" spans="2:20" x14ac:dyDescent="0.25">
      <c r="B157" s="52"/>
      <c r="C157" s="52"/>
      <c r="D157" s="52"/>
      <c r="E157" s="28"/>
      <c r="F157" s="31"/>
      <c r="G157" s="130">
        <f t="shared" si="8"/>
        <v>0</v>
      </c>
      <c r="H157" s="39"/>
      <c r="I157" s="31"/>
      <c r="J157" s="132">
        <f t="shared" si="15"/>
        <v>0</v>
      </c>
      <c r="K157" s="132">
        <f t="shared" si="16"/>
        <v>0</v>
      </c>
      <c r="L157" s="119"/>
      <c r="M157" s="3"/>
      <c r="N157" s="4"/>
      <c r="O157" s="4"/>
      <c r="P157" s="4"/>
      <c r="Q157" s="4"/>
      <c r="R157" s="4"/>
      <c r="S157" s="4"/>
      <c r="T157" s="2"/>
    </row>
    <row r="158" spans="2:20" x14ac:dyDescent="0.25">
      <c r="B158" s="84"/>
      <c r="C158" s="85"/>
      <c r="D158" s="85"/>
      <c r="E158" s="85"/>
      <c r="F158" s="63" t="s">
        <v>8</v>
      </c>
      <c r="G158" s="66">
        <f>SUM($G$140:G157)</f>
        <v>240</v>
      </c>
      <c r="H158" s="90"/>
      <c r="I158" s="63" t="s">
        <v>8</v>
      </c>
      <c r="J158" s="66">
        <f>SUM($J$140:J157)</f>
        <v>60</v>
      </c>
      <c r="K158" s="67">
        <f>SUM($K$140:K157)</f>
        <v>180</v>
      </c>
      <c r="L158" s="119"/>
      <c r="M158" s="3"/>
      <c r="N158" s="4"/>
      <c r="O158" s="4"/>
      <c r="P158" s="4"/>
      <c r="Q158" s="4"/>
      <c r="R158" s="4"/>
      <c r="S158" s="4"/>
      <c r="T158" s="2"/>
    </row>
    <row r="159" spans="2:20" x14ac:dyDescent="0.25">
      <c r="B159" s="84"/>
      <c r="C159" s="85"/>
      <c r="D159" s="85"/>
      <c r="E159" s="85"/>
      <c r="F159" s="69"/>
      <c r="G159" s="71"/>
      <c r="H159" s="81"/>
      <c r="I159" s="69"/>
      <c r="J159" s="71"/>
      <c r="K159" s="72"/>
      <c r="L159" s="119"/>
      <c r="M159" s="3"/>
      <c r="N159" s="4"/>
      <c r="O159" s="4"/>
      <c r="P159" s="4"/>
      <c r="Q159" s="4"/>
      <c r="R159" s="4"/>
      <c r="S159" s="4"/>
      <c r="T159" s="2"/>
    </row>
    <row r="160" spans="2:20" ht="18.75" x14ac:dyDescent="0.25">
      <c r="B160" s="62"/>
      <c r="C160" s="85"/>
      <c r="D160" s="85"/>
      <c r="E160" s="85"/>
      <c r="F160" s="86"/>
      <c r="G160" s="81"/>
      <c r="H160" s="81"/>
      <c r="I160" s="75"/>
      <c r="J160" s="76"/>
      <c r="K160" s="77"/>
      <c r="L160" s="119"/>
      <c r="M160" s="3"/>
      <c r="N160" s="4"/>
      <c r="O160" s="4"/>
      <c r="P160" s="4"/>
      <c r="Q160" s="4"/>
      <c r="R160" s="4"/>
      <c r="S160" s="4"/>
      <c r="T160" s="2"/>
    </row>
    <row r="161" spans="2:20" ht="15" customHeight="1" x14ac:dyDescent="0.25">
      <c r="B161" s="53" t="s">
        <v>20</v>
      </c>
      <c r="C161" s="53"/>
      <c r="D161" s="54"/>
      <c r="E161" s="33" t="s">
        <v>76</v>
      </c>
      <c r="F161" s="31">
        <v>2</v>
      </c>
      <c r="G161" s="130">
        <f t="shared" ref="G161:G177" si="17">H161*F161</f>
        <v>30</v>
      </c>
      <c r="H161" s="39">
        <v>15</v>
      </c>
      <c r="I161" s="31"/>
      <c r="J161" s="129">
        <f t="shared" ref="J161:J176" si="18">I161*H161</f>
        <v>0</v>
      </c>
      <c r="K161" s="129">
        <f t="shared" ref="K161:K176" si="19">G161-J161</f>
        <v>30</v>
      </c>
      <c r="L161" s="119"/>
      <c r="M161" s="3"/>
      <c r="N161" s="4"/>
      <c r="O161" s="4"/>
      <c r="P161" s="4"/>
      <c r="Q161" s="4"/>
      <c r="R161" s="4"/>
      <c r="S161" s="4"/>
      <c r="T161" s="2"/>
    </row>
    <row r="162" spans="2:20" x14ac:dyDescent="0.25">
      <c r="B162" s="55"/>
      <c r="C162" s="55"/>
      <c r="D162" s="56"/>
      <c r="E162" s="28" t="s">
        <v>40</v>
      </c>
      <c r="F162" s="31"/>
      <c r="G162" s="130">
        <f t="shared" si="17"/>
        <v>0</v>
      </c>
      <c r="H162" s="39"/>
      <c r="I162" s="31"/>
      <c r="J162" s="129">
        <f t="shared" si="18"/>
        <v>0</v>
      </c>
      <c r="K162" s="129">
        <f t="shared" si="19"/>
        <v>0</v>
      </c>
      <c r="L162" s="119"/>
      <c r="M162" s="3"/>
      <c r="N162" s="4"/>
      <c r="O162" s="4"/>
      <c r="P162" s="4"/>
      <c r="Q162" s="4"/>
      <c r="R162" s="4"/>
      <c r="S162" s="4"/>
      <c r="T162" s="2"/>
    </row>
    <row r="163" spans="2:20" x14ac:dyDescent="0.25">
      <c r="B163" s="55"/>
      <c r="C163" s="55"/>
      <c r="D163" s="56"/>
      <c r="E163" s="28" t="s">
        <v>91</v>
      </c>
      <c r="F163" s="31"/>
      <c r="G163" s="130">
        <f t="shared" si="17"/>
        <v>0</v>
      </c>
      <c r="H163" s="39"/>
      <c r="I163" s="31"/>
      <c r="J163" s="129">
        <f t="shared" si="18"/>
        <v>0</v>
      </c>
      <c r="K163" s="129">
        <f t="shared" si="19"/>
        <v>0</v>
      </c>
      <c r="L163" s="119"/>
      <c r="M163" s="3"/>
      <c r="N163" s="4"/>
      <c r="O163" s="4"/>
      <c r="P163" s="4"/>
      <c r="Q163" s="4"/>
      <c r="R163" s="4"/>
      <c r="S163" s="4"/>
      <c r="T163" s="2"/>
    </row>
    <row r="164" spans="2:20" x14ac:dyDescent="0.25">
      <c r="B164" s="55"/>
      <c r="C164" s="55"/>
      <c r="D164" s="56"/>
      <c r="E164" s="28" t="s">
        <v>92</v>
      </c>
      <c r="F164" s="31"/>
      <c r="G164" s="130">
        <f t="shared" si="17"/>
        <v>0</v>
      </c>
      <c r="H164" s="39"/>
      <c r="I164" s="31"/>
      <c r="J164" s="129">
        <f t="shared" si="18"/>
        <v>0</v>
      </c>
      <c r="K164" s="129">
        <f t="shared" si="19"/>
        <v>0</v>
      </c>
      <c r="L164" s="119"/>
      <c r="M164" s="3"/>
      <c r="N164" s="4"/>
      <c r="O164" s="4"/>
      <c r="P164" s="4"/>
      <c r="Q164" s="4"/>
      <c r="R164" s="4"/>
      <c r="S164" s="4"/>
      <c r="T164" s="2"/>
    </row>
    <row r="165" spans="2:20" x14ac:dyDescent="0.25">
      <c r="B165" s="55"/>
      <c r="C165" s="55"/>
      <c r="D165" s="56"/>
      <c r="E165" s="28" t="s">
        <v>93</v>
      </c>
      <c r="F165" s="31"/>
      <c r="G165" s="130">
        <f t="shared" si="17"/>
        <v>0</v>
      </c>
      <c r="H165" s="39"/>
      <c r="I165" s="31"/>
      <c r="J165" s="129">
        <f t="shared" si="18"/>
        <v>0</v>
      </c>
      <c r="K165" s="129">
        <f t="shared" si="19"/>
        <v>0</v>
      </c>
      <c r="L165" s="119"/>
      <c r="M165" s="3"/>
      <c r="N165" s="4"/>
      <c r="O165" s="4"/>
      <c r="P165" s="4"/>
      <c r="Q165" s="4"/>
      <c r="R165" s="4"/>
      <c r="S165" s="4"/>
      <c r="T165" s="2"/>
    </row>
    <row r="166" spans="2:20" x14ac:dyDescent="0.25">
      <c r="B166" s="55"/>
      <c r="C166" s="55"/>
      <c r="D166" s="56"/>
      <c r="E166" s="28" t="s">
        <v>25</v>
      </c>
      <c r="F166" s="31"/>
      <c r="G166" s="130">
        <f t="shared" si="17"/>
        <v>0</v>
      </c>
      <c r="H166" s="39"/>
      <c r="I166" s="31"/>
      <c r="J166" s="129">
        <f t="shared" si="18"/>
        <v>0</v>
      </c>
      <c r="K166" s="129">
        <f t="shared" si="19"/>
        <v>0</v>
      </c>
      <c r="L166" s="119"/>
      <c r="M166" s="3"/>
      <c r="N166" s="4"/>
      <c r="O166" s="4"/>
      <c r="P166" s="4"/>
      <c r="Q166" s="4"/>
      <c r="R166" s="4"/>
      <c r="S166" s="4"/>
      <c r="T166" s="2"/>
    </row>
    <row r="167" spans="2:20" x14ac:dyDescent="0.25">
      <c r="B167" s="55"/>
      <c r="C167" s="55"/>
      <c r="D167" s="56"/>
      <c r="E167" s="28" t="s">
        <v>84</v>
      </c>
      <c r="F167" s="31"/>
      <c r="G167" s="130">
        <f t="shared" si="17"/>
        <v>0</v>
      </c>
      <c r="H167" s="39"/>
      <c r="I167" s="31"/>
      <c r="J167" s="129">
        <f t="shared" si="18"/>
        <v>0</v>
      </c>
      <c r="K167" s="129">
        <f t="shared" si="19"/>
        <v>0</v>
      </c>
      <c r="L167" s="119"/>
      <c r="M167" s="3"/>
      <c r="N167" s="4"/>
      <c r="O167" s="4"/>
      <c r="P167" s="4"/>
      <c r="Q167" s="4"/>
      <c r="R167" s="4"/>
      <c r="S167" s="4"/>
      <c r="T167" s="2"/>
    </row>
    <row r="168" spans="2:20" x14ac:dyDescent="0.25">
      <c r="B168" s="55"/>
      <c r="C168" s="55"/>
      <c r="D168" s="56"/>
      <c r="E168" s="28" t="s">
        <v>85</v>
      </c>
      <c r="F168" s="31"/>
      <c r="G168" s="130">
        <f t="shared" si="17"/>
        <v>0</v>
      </c>
      <c r="H168" s="39"/>
      <c r="I168" s="31"/>
      <c r="J168" s="129">
        <f t="shared" si="18"/>
        <v>0</v>
      </c>
      <c r="K168" s="129">
        <f t="shared" si="19"/>
        <v>0</v>
      </c>
      <c r="L168" s="119"/>
      <c r="M168" s="3"/>
      <c r="N168" s="4"/>
      <c r="O168" s="4"/>
      <c r="P168" s="4"/>
      <c r="Q168" s="4"/>
      <c r="R168" s="4"/>
      <c r="S168" s="4"/>
      <c r="T168" s="2"/>
    </row>
    <row r="169" spans="2:20" x14ac:dyDescent="0.25">
      <c r="B169" s="55"/>
      <c r="C169" s="55"/>
      <c r="D169" s="56"/>
      <c r="E169" s="28" t="s">
        <v>86</v>
      </c>
      <c r="F169" s="31"/>
      <c r="G169" s="130">
        <f t="shared" si="17"/>
        <v>0</v>
      </c>
      <c r="H169" s="39"/>
      <c r="I169" s="31"/>
      <c r="J169" s="129">
        <f t="shared" si="18"/>
        <v>0</v>
      </c>
      <c r="K169" s="129">
        <f t="shared" si="19"/>
        <v>0</v>
      </c>
      <c r="L169" s="119"/>
      <c r="M169" s="3"/>
      <c r="N169" s="4"/>
      <c r="O169" s="4"/>
      <c r="P169" s="4"/>
      <c r="Q169" s="4"/>
      <c r="R169" s="4"/>
      <c r="S169" s="4"/>
      <c r="T169" s="2"/>
    </row>
    <row r="170" spans="2:20" x14ac:dyDescent="0.25">
      <c r="B170" s="55"/>
      <c r="C170" s="55"/>
      <c r="D170" s="56"/>
      <c r="E170" s="28" t="s">
        <v>87</v>
      </c>
      <c r="F170" s="31"/>
      <c r="G170" s="130">
        <f t="shared" si="17"/>
        <v>0</v>
      </c>
      <c r="H170" s="39"/>
      <c r="I170" s="31"/>
      <c r="J170" s="129">
        <f t="shared" si="18"/>
        <v>0</v>
      </c>
      <c r="K170" s="129">
        <f t="shared" si="19"/>
        <v>0</v>
      </c>
      <c r="L170" s="119"/>
      <c r="M170" s="3"/>
      <c r="N170" s="4"/>
      <c r="O170" s="4"/>
      <c r="P170" s="4"/>
      <c r="Q170" s="4"/>
      <c r="R170" s="4"/>
      <c r="S170" s="4"/>
      <c r="T170" s="2"/>
    </row>
    <row r="171" spans="2:20" x14ac:dyDescent="0.25">
      <c r="B171" s="55"/>
      <c r="C171" s="55"/>
      <c r="D171" s="56"/>
      <c r="E171" s="28" t="s">
        <v>38</v>
      </c>
      <c r="F171" s="31"/>
      <c r="G171" s="130">
        <f t="shared" si="17"/>
        <v>0</v>
      </c>
      <c r="H171" s="39"/>
      <c r="I171" s="31"/>
      <c r="J171" s="129">
        <f t="shared" si="18"/>
        <v>0</v>
      </c>
      <c r="K171" s="129">
        <f t="shared" si="19"/>
        <v>0</v>
      </c>
      <c r="L171" s="119"/>
      <c r="M171" s="3"/>
      <c r="N171" s="4"/>
      <c r="O171" s="4"/>
      <c r="P171" s="4"/>
      <c r="Q171" s="4"/>
      <c r="R171" s="4"/>
      <c r="S171" s="4"/>
      <c r="T171" s="2"/>
    </row>
    <row r="172" spans="2:20" x14ac:dyDescent="0.25">
      <c r="B172" s="55"/>
      <c r="C172" s="55"/>
      <c r="D172" s="56"/>
      <c r="E172" s="28"/>
      <c r="F172" s="31"/>
      <c r="G172" s="130">
        <f t="shared" si="17"/>
        <v>0</v>
      </c>
      <c r="H172" s="39"/>
      <c r="I172" s="31"/>
      <c r="J172" s="129">
        <f t="shared" si="18"/>
        <v>0</v>
      </c>
      <c r="K172" s="129">
        <f t="shared" si="19"/>
        <v>0</v>
      </c>
      <c r="L172" s="119"/>
      <c r="M172" s="3"/>
      <c r="N172" s="4"/>
      <c r="O172" s="4"/>
      <c r="P172" s="4"/>
      <c r="Q172" s="4"/>
      <c r="R172" s="4"/>
      <c r="S172" s="4"/>
      <c r="T172" s="2"/>
    </row>
    <row r="173" spans="2:20" x14ac:dyDescent="0.25">
      <c r="B173" s="55"/>
      <c r="C173" s="55"/>
      <c r="D173" s="56"/>
      <c r="E173" s="28"/>
      <c r="F173" s="31"/>
      <c r="G173" s="130">
        <f t="shared" si="17"/>
        <v>0</v>
      </c>
      <c r="H173" s="39"/>
      <c r="I173" s="31"/>
      <c r="J173" s="129">
        <f t="shared" si="18"/>
        <v>0</v>
      </c>
      <c r="K173" s="129">
        <f t="shared" si="19"/>
        <v>0</v>
      </c>
      <c r="L173" s="119"/>
      <c r="M173" s="3"/>
      <c r="N173" s="4"/>
      <c r="O173" s="4"/>
      <c r="P173" s="4"/>
      <c r="Q173" s="4"/>
      <c r="R173" s="4"/>
      <c r="S173" s="4"/>
      <c r="T173" s="2"/>
    </row>
    <row r="174" spans="2:20" x14ac:dyDescent="0.25">
      <c r="B174" s="55"/>
      <c r="C174" s="55"/>
      <c r="D174" s="56"/>
      <c r="E174" s="28"/>
      <c r="F174" s="31"/>
      <c r="G174" s="130">
        <f t="shared" si="17"/>
        <v>0</v>
      </c>
      <c r="H174" s="39"/>
      <c r="I174" s="31"/>
      <c r="J174" s="129">
        <f t="shared" si="18"/>
        <v>0</v>
      </c>
      <c r="K174" s="129">
        <f t="shared" si="19"/>
        <v>0</v>
      </c>
      <c r="L174" s="119"/>
      <c r="M174" s="3"/>
      <c r="N174" s="4"/>
      <c r="O174" s="4"/>
      <c r="P174" s="4"/>
      <c r="Q174" s="4"/>
      <c r="R174" s="4"/>
      <c r="S174" s="4"/>
      <c r="T174" s="2"/>
    </row>
    <row r="175" spans="2:20" x14ac:dyDescent="0.25">
      <c r="B175" s="55"/>
      <c r="C175" s="55"/>
      <c r="D175" s="56"/>
      <c r="E175" s="28"/>
      <c r="F175" s="31"/>
      <c r="G175" s="130">
        <f t="shared" si="17"/>
        <v>0</v>
      </c>
      <c r="H175" s="39"/>
      <c r="I175" s="31"/>
      <c r="J175" s="129">
        <f t="shared" si="18"/>
        <v>0</v>
      </c>
      <c r="K175" s="129">
        <f t="shared" si="19"/>
        <v>0</v>
      </c>
      <c r="L175" s="119"/>
      <c r="M175" s="3"/>
      <c r="N175" s="4"/>
      <c r="O175" s="4"/>
      <c r="P175" s="4"/>
      <c r="Q175" s="4"/>
      <c r="R175" s="4"/>
      <c r="S175" s="4"/>
      <c r="T175" s="2"/>
    </row>
    <row r="176" spans="2:20" x14ac:dyDescent="0.25">
      <c r="B176" s="55"/>
      <c r="C176" s="55"/>
      <c r="D176" s="56"/>
      <c r="E176" s="28"/>
      <c r="F176" s="31"/>
      <c r="G176" s="130">
        <f t="shared" si="17"/>
        <v>0</v>
      </c>
      <c r="H176" s="39"/>
      <c r="I176" s="31"/>
      <c r="J176" s="129">
        <f t="shared" si="18"/>
        <v>0</v>
      </c>
      <c r="K176" s="129">
        <f t="shared" si="19"/>
        <v>0</v>
      </c>
      <c r="L176" s="119"/>
      <c r="M176" s="3"/>
      <c r="N176" s="4"/>
      <c r="O176" s="4"/>
      <c r="P176" s="4"/>
      <c r="Q176" s="4"/>
      <c r="R176" s="4"/>
      <c r="S176" s="4"/>
      <c r="T176" s="2"/>
    </row>
    <row r="177" spans="2:20" x14ac:dyDescent="0.25">
      <c r="B177" s="55"/>
      <c r="C177" s="55"/>
      <c r="D177" s="56"/>
      <c r="E177" s="28"/>
      <c r="F177" s="31"/>
      <c r="G177" s="130">
        <f t="shared" si="17"/>
        <v>0</v>
      </c>
      <c r="H177" s="29"/>
      <c r="I177" s="31"/>
      <c r="J177" s="129">
        <f>I177*H177</f>
        <v>0</v>
      </c>
      <c r="K177" s="129">
        <f>G177-J177</f>
        <v>0</v>
      </c>
      <c r="L177" s="119"/>
      <c r="M177" s="3"/>
      <c r="N177" s="4"/>
      <c r="O177" s="4"/>
      <c r="P177" s="4"/>
      <c r="Q177" s="4"/>
      <c r="R177" s="4"/>
      <c r="S177" s="4"/>
      <c r="T177" s="2"/>
    </row>
    <row r="178" spans="2:20" x14ac:dyDescent="0.25">
      <c r="B178" s="55"/>
      <c r="C178" s="55"/>
      <c r="D178" s="56"/>
      <c r="E178" s="28"/>
      <c r="F178" s="31"/>
      <c r="G178" s="130">
        <f t="shared" ref="G178:G182" si="20">H178*F178</f>
        <v>0</v>
      </c>
      <c r="H178" s="29"/>
      <c r="I178" s="31"/>
      <c r="J178" s="129">
        <f t="shared" ref="J178:J182" si="21">I178*H178</f>
        <v>0</v>
      </c>
      <c r="K178" s="129">
        <f t="shared" ref="K178:K182" si="22">G178-J178</f>
        <v>0</v>
      </c>
      <c r="L178" s="119"/>
      <c r="M178" s="3"/>
      <c r="N178" s="4"/>
      <c r="O178" s="4"/>
      <c r="P178" s="4"/>
      <c r="Q178" s="4"/>
      <c r="R178" s="4"/>
      <c r="S178" s="4"/>
      <c r="T178" s="2"/>
    </row>
    <row r="179" spans="2:20" x14ac:dyDescent="0.25">
      <c r="B179" s="55"/>
      <c r="C179" s="55"/>
      <c r="D179" s="56"/>
      <c r="E179" s="28"/>
      <c r="F179" s="31"/>
      <c r="G179" s="130">
        <f t="shared" si="20"/>
        <v>0</v>
      </c>
      <c r="H179" s="29"/>
      <c r="I179" s="31"/>
      <c r="J179" s="129">
        <f t="shared" si="21"/>
        <v>0</v>
      </c>
      <c r="K179" s="129">
        <f t="shared" si="22"/>
        <v>0</v>
      </c>
      <c r="L179" s="119"/>
      <c r="M179" s="3"/>
      <c r="N179" s="4"/>
      <c r="O179" s="4"/>
      <c r="P179" s="4"/>
      <c r="Q179" s="4"/>
      <c r="R179" s="4"/>
      <c r="S179" s="4"/>
      <c r="T179" s="2"/>
    </row>
    <row r="180" spans="2:20" x14ac:dyDescent="0.25">
      <c r="B180" s="55"/>
      <c r="C180" s="55"/>
      <c r="D180" s="56"/>
      <c r="E180" s="28"/>
      <c r="F180" s="31"/>
      <c r="G180" s="130">
        <f t="shared" si="20"/>
        <v>0</v>
      </c>
      <c r="H180" s="29"/>
      <c r="I180" s="31"/>
      <c r="J180" s="129">
        <f t="shared" si="21"/>
        <v>0</v>
      </c>
      <c r="K180" s="129">
        <f t="shared" si="22"/>
        <v>0</v>
      </c>
      <c r="L180" s="119"/>
      <c r="M180" s="3"/>
      <c r="N180" s="4"/>
      <c r="O180" s="4"/>
      <c r="P180" s="4"/>
      <c r="Q180" s="4"/>
      <c r="R180" s="4"/>
      <c r="S180" s="4"/>
      <c r="T180" s="2"/>
    </row>
    <row r="181" spans="2:20" x14ac:dyDescent="0.25">
      <c r="B181" s="55"/>
      <c r="C181" s="55"/>
      <c r="D181" s="56"/>
      <c r="E181" s="28"/>
      <c r="F181" s="31"/>
      <c r="G181" s="130">
        <f t="shared" si="20"/>
        <v>0</v>
      </c>
      <c r="H181" s="29"/>
      <c r="I181" s="31"/>
      <c r="J181" s="129">
        <f t="shared" si="21"/>
        <v>0</v>
      </c>
      <c r="K181" s="129">
        <f t="shared" si="22"/>
        <v>0</v>
      </c>
      <c r="L181" s="119"/>
      <c r="M181" s="3"/>
      <c r="N181" s="4"/>
      <c r="O181" s="4"/>
      <c r="P181" s="4"/>
      <c r="Q181" s="4"/>
      <c r="R181" s="4"/>
      <c r="S181" s="4"/>
      <c r="T181" s="2"/>
    </row>
    <row r="182" spans="2:20" x14ac:dyDescent="0.25">
      <c r="B182" s="55"/>
      <c r="C182" s="55"/>
      <c r="D182" s="56"/>
      <c r="E182" s="28"/>
      <c r="F182" s="31"/>
      <c r="G182" s="130">
        <f t="shared" si="20"/>
        <v>0</v>
      </c>
      <c r="H182" s="29"/>
      <c r="I182" s="31"/>
      <c r="J182" s="129">
        <f t="shared" si="21"/>
        <v>0</v>
      </c>
      <c r="K182" s="129">
        <f t="shared" si="22"/>
        <v>0</v>
      </c>
      <c r="L182" s="119"/>
      <c r="M182" s="3"/>
      <c r="N182" s="4"/>
      <c r="O182" s="4"/>
      <c r="P182" s="4"/>
      <c r="Q182" s="4"/>
      <c r="R182" s="4"/>
      <c r="S182" s="4"/>
      <c r="T182" s="2"/>
    </row>
    <row r="183" spans="2:20" x14ac:dyDescent="0.25">
      <c r="B183" s="55"/>
      <c r="C183" s="55"/>
      <c r="D183" s="56"/>
      <c r="E183" s="28"/>
      <c r="F183" s="31"/>
      <c r="G183" s="130">
        <f t="shared" ref="G183:G188" si="23">H183*F183</f>
        <v>0</v>
      </c>
      <c r="H183" s="29"/>
      <c r="I183" s="31"/>
      <c r="J183" s="129">
        <f t="shared" ref="J183:J188" si="24">I183*H183</f>
        <v>0</v>
      </c>
      <c r="K183" s="129">
        <f t="shared" ref="K183:K188" si="25">G183-J183</f>
        <v>0</v>
      </c>
      <c r="L183" s="119"/>
      <c r="M183" s="3"/>
      <c r="N183" s="4"/>
      <c r="O183" s="4"/>
      <c r="P183" s="4"/>
      <c r="Q183" s="4"/>
      <c r="R183" s="4"/>
      <c r="S183" s="4"/>
      <c r="T183" s="2"/>
    </row>
    <row r="184" spans="2:20" x14ac:dyDescent="0.25">
      <c r="B184" s="55"/>
      <c r="C184" s="55"/>
      <c r="D184" s="56"/>
      <c r="E184" s="28"/>
      <c r="F184" s="31"/>
      <c r="G184" s="130">
        <f t="shared" si="23"/>
        <v>0</v>
      </c>
      <c r="H184" s="29"/>
      <c r="I184" s="31"/>
      <c r="J184" s="129">
        <f t="shared" si="24"/>
        <v>0</v>
      </c>
      <c r="K184" s="129">
        <f t="shared" si="25"/>
        <v>0</v>
      </c>
      <c r="L184" s="119"/>
      <c r="M184" s="3"/>
      <c r="N184" s="4"/>
      <c r="O184" s="4"/>
      <c r="P184" s="4"/>
      <c r="Q184" s="4"/>
      <c r="R184" s="4"/>
      <c r="S184" s="4"/>
      <c r="T184" s="2"/>
    </row>
    <row r="185" spans="2:20" x14ac:dyDescent="0.25">
      <c r="B185" s="55"/>
      <c r="C185" s="55"/>
      <c r="D185" s="56"/>
      <c r="E185" s="28"/>
      <c r="F185" s="31"/>
      <c r="G185" s="130">
        <f t="shared" si="23"/>
        <v>0</v>
      </c>
      <c r="H185" s="29"/>
      <c r="I185" s="31"/>
      <c r="J185" s="129">
        <f t="shared" si="24"/>
        <v>0</v>
      </c>
      <c r="K185" s="129">
        <f t="shared" si="25"/>
        <v>0</v>
      </c>
      <c r="L185" s="119"/>
      <c r="M185" s="3"/>
      <c r="N185" s="4"/>
      <c r="O185" s="4"/>
      <c r="P185" s="4"/>
      <c r="Q185" s="4"/>
      <c r="R185" s="4"/>
      <c r="S185" s="4"/>
      <c r="T185" s="2"/>
    </row>
    <row r="186" spans="2:20" x14ac:dyDescent="0.25">
      <c r="B186" s="55"/>
      <c r="C186" s="55"/>
      <c r="D186" s="56"/>
      <c r="E186" s="28"/>
      <c r="F186" s="31"/>
      <c r="G186" s="130">
        <f t="shared" si="23"/>
        <v>0</v>
      </c>
      <c r="H186" s="29"/>
      <c r="I186" s="31"/>
      <c r="J186" s="129">
        <f t="shared" si="24"/>
        <v>0</v>
      </c>
      <c r="K186" s="129">
        <f t="shared" si="25"/>
        <v>0</v>
      </c>
      <c r="L186" s="119"/>
      <c r="M186" s="3"/>
      <c r="N186" s="4"/>
      <c r="O186" s="4"/>
      <c r="P186" s="4"/>
      <c r="Q186" s="4"/>
      <c r="R186" s="4"/>
      <c r="S186" s="4"/>
      <c r="T186" s="2"/>
    </row>
    <row r="187" spans="2:20" x14ac:dyDescent="0.25">
      <c r="B187" s="55"/>
      <c r="C187" s="55"/>
      <c r="D187" s="56"/>
      <c r="E187" s="28"/>
      <c r="F187" s="31"/>
      <c r="G187" s="130">
        <f t="shared" si="23"/>
        <v>0</v>
      </c>
      <c r="H187" s="29"/>
      <c r="I187" s="31"/>
      <c r="J187" s="129">
        <f t="shared" si="24"/>
        <v>0</v>
      </c>
      <c r="K187" s="129">
        <f t="shared" si="25"/>
        <v>0</v>
      </c>
      <c r="L187" s="119"/>
      <c r="M187" s="3"/>
      <c r="N187" s="4"/>
      <c r="O187" s="4"/>
      <c r="P187" s="4"/>
      <c r="Q187" s="4"/>
      <c r="R187" s="4"/>
      <c r="S187" s="4"/>
      <c r="T187" s="2"/>
    </row>
    <row r="188" spans="2:20" x14ac:dyDescent="0.25">
      <c r="B188" s="57"/>
      <c r="C188" s="57"/>
      <c r="D188" s="58"/>
      <c r="E188" s="28"/>
      <c r="F188" s="31"/>
      <c r="G188" s="130">
        <f t="shared" si="23"/>
        <v>0</v>
      </c>
      <c r="H188" s="29"/>
      <c r="I188" s="31"/>
      <c r="J188" s="129">
        <f t="shared" si="24"/>
        <v>0</v>
      </c>
      <c r="K188" s="129">
        <f t="shared" si="25"/>
        <v>0</v>
      </c>
      <c r="L188" s="119"/>
      <c r="M188" s="3"/>
      <c r="N188" s="4"/>
      <c r="O188" s="4"/>
      <c r="P188" s="4"/>
      <c r="Q188" s="4"/>
      <c r="R188" s="4"/>
      <c r="S188" s="4"/>
      <c r="T188" s="2"/>
    </row>
    <row r="189" spans="2:20" ht="15" customHeight="1" x14ac:dyDescent="0.25">
      <c r="B189" s="91"/>
      <c r="C189" s="92"/>
      <c r="D189" s="92"/>
      <c r="E189" s="92"/>
      <c r="F189" s="63" t="s">
        <v>8</v>
      </c>
      <c r="G189" s="66">
        <f>SUM($G$140:G188)</f>
        <v>510</v>
      </c>
      <c r="H189" s="93"/>
      <c r="I189" s="63" t="s">
        <v>8</v>
      </c>
      <c r="J189" s="66">
        <f>SUM($J$140:J188)</f>
        <v>120</v>
      </c>
      <c r="K189" s="67">
        <f>SUM($K$140:K188)</f>
        <v>390</v>
      </c>
      <c r="L189" s="120"/>
      <c r="M189" s="9"/>
      <c r="N189" s="2"/>
      <c r="O189" s="2"/>
      <c r="P189" s="2"/>
      <c r="Q189" s="2"/>
      <c r="R189" s="2"/>
      <c r="S189" s="2"/>
      <c r="T189" s="2"/>
    </row>
    <row r="190" spans="2:20" ht="15" customHeight="1" x14ac:dyDescent="0.25">
      <c r="B190" s="62"/>
      <c r="C190" s="85"/>
      <c r="D190" s="85"/>
      <c r="E190" s="85"/>
      <c r="F190" s="69"/>
      <c r="G190" s="71"/>
      <c r="H190" s="81"/>
      <c r="I190" s="69"/>
      <c r="J190" s="71"/>
      <c r="K190" s="72"/>
      <c r="L190" s="26"/>
      <c r="M190" s="2"/>
      <c r="N190" s="2"/>
      <c r="O190" s="2"/>
      <c r="P190" s="2"/>
      <c r="Q190" s="2"/>
      <c r="R190" s="2"/>
      <c r="S190" s="2"/>
      <c r="T190" s="2"/>
    </row>
    <row r="191" spans="2:20" ht="18.75" x14ac:dyDescent="0.25">
      <c r="B191" s="88"/>
      <c r="C191" s="89"/>
      <c r="D191" s="85"/>
      <c r="E191" s="85"/>
      <c r="F191" s="86"/>
      <c r="G191" s="81"/>
      <c r="H191" s="94"/>
      <c r="I191" s="95"/>
      <c r="J191" s="96"/>
      <c r="K191" s="77"/>
      <c r="L191" s="26"/>
      <c r="M191" s="2"/>
      <c r="N191" s="2"/>
      <c r="O191" s="2"/>
      <c r="P191" s="2"/>
      <c r="Q191" s="2"/>
      <c r="R191" s="2"/>
      <c r="S191" s="2"/>
      <c r="T191" s="2"/>
    </row>
    <row r="192" spans="2:20" ht="15" customHeight="1" x14ac:dyDescent="0.25">
      <c r="B192" s="2"/>
      <c r="C192" s="2"/>
      <c r="D192" s="21"/>
      <c r="E192" s="21"/>
      <c r="F192" s="63" t="s">
        <v>74</v>
      </c>
      <c r="G192" s="64">
        <f>G28+G65+G83+G101+G119+G137+G158+G189</f>
        <v>959</v>
      </c>
      <c r="H192" s="1"/>
      <c r="I192" s="63" t="s">
        <v>74</v>
      </c>
      <c r="J192" s="64">
        <f>J28+J65+J83+J101+J119+J137+J158+J189</f>
        <v>332</v>
      </c>
      <c r="K192" s="64">
        <f>K28+K65+K83+K101+K119+K137+K158+K189</f>
        <v>627</v>
      </c>
      <c r="L192" s="2"/>
      <c r="M192" s="2"/>
      <c r="N192" s="2"/>
      <c r="O192" s="2"/>
      <c r="P192" s="2"/>
      <c r="Q192" s="2"/>
      <c r="R192" s="2"/>
      <c r="S192" s="2"/>
      <c r="T192" s="2"/>
    </row>
    <row r="193" spans="2:20" ht="15" customHeight="1" x14ac:dyDescent="0.25">
      <c r="B193" s="2"/>
      <c r="C193" s="2"/>
      <c r="D193" s="2"/>
      <c r="E193" s="5"/>
      <c r="F193" s="69"/>
      <c r="G193" s="70"/>
      <c r="H193" s="1"/>
      <c r="I193" s="109"/>
      <c r="J193" s="135"/>
      <c r="K193" s="135"/>
      <c r="L193" s="2"/>
      <c r="M193" s="2"/>
      <c r="N193" s="2"/>
      <c r="O193" s="2"/>
      <c r="P193" s="2"/>
      <c r="Q193" s="2"/>
      <c r="R193" s="2"/>
      <c r="S193" s="2"/>
      <c r="T193" s="2"/>
    </row>
    <row r="194" spans="2:20" x14ac:dyDescent="0.25">
      <c r="B194" s="2"/>
      <c r="C194" s="2"/>
      <c r="D194" s="2"/>
      <c r="F194" s="69"/>
      <c r="G194" s="70"/>
      <c r="H194" s="1"/>
      <c r="I194" s="109"/>
      <c r="J194" s="135"/>
      <c r="K194" s="135"/>
      <c r="L194" s="2"/>
      <c r="M194" s="2"/>
      <c r="N194" s="2"/>
      <c r="O194" s="2"/>
      <c r="P194" s="2"/>
      <c r="Q194" s="2"/>
      <c r="R194" s="2"/>
      <c r="S194" s="2"/>
      <c r="T194" s="2"/>
    </row>
    <row r="195" spans="2:20" x14ac:dyDescent="0.25">
      <c r="B195" s="2"/>
      <c r="C195" s="2"/>
      <c r="D195" s="5"/>
      <c r="G195" s="2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2:20" ht="18.75" x14ac:dyDescent="0.25">
      <c r="B196" s="2"/>
      <c r="C196" s="2"/>
      <c r="D196" s="5"/>
      <c r="E196" s="97" t="s">
        <v>94</v>
      </c>
      <c r="F196" s="97"/>
      <c r="G196" s="2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2:20" ht="15.75" x14ac:dyDescent="0.25">
      <c r="B197" s="2"/>
      <c r="C197" s="2"/>
      <c r="D197" s="5"/>
      <c r="E197" s="98" t="s">
        <v>95</v>
      </c>
      <c r="F197" s="99" t="s">
        <v>96</v>
      </c>
      <c r="G197" s="2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2:20" x14ac:dyDescent="0.25">
      <c r="B198" s="2"/>
      <c r="C198" s="2"/>
      <c r="D198" s="5"/>
      <c r="E198" s="102" t="s">
        <v>97</v>
      </c>
      <c r="F198" s="103">
        <v>200</v>
      </c>
      <c r="G198" s="2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2:20" x14ac:dyDescent="0.25">
      <c r="B199" s="2"/>
      <c r="C199" s="2"/>
      <c r="D199" s="5"/>
      <c r="E199" s="102" t="s">
        <v>98</v>
      </c>
      <c r="F199" s="103">
        <v>300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2:20" x14ac:dyDescent="0.25">
      <c r="B200" s="2"/>
      <c r="C200" s="2"/>
      <c r="D200" s="5"/>
      <c r="E200" s="102" t="s">
        <v>99</v>
      </c>
      <c r="F200" s="103">
        <v>400</v>
      </c>
      <c r="G200" s="2"/>
      <c r="H200" s="9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2:20" x14ac:dyDescent="0.25">
      <c r="B201" s="2"/>
      <c r="C201" s="9"/>
      <c r="D201" s="22"/>
      <c r="E201" s="102"/>
      <c r="F201" s="103"/>
      <c r="G201" s="2"/>
      <c r="H201" s="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2:20" x14ac:dyDescent="0.25">
      <c r="B202" s="2"/>
      <c r="C202" s="2"/>
      <c r="D202" s="5"/>
      <c r="E202" s="102"/>
      <c r="F202" s="10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2:20" x14ac:dyDescent="0.25">
      <c r="B203" s="2"/>
      <c r="C203" s="2"/>
      <c r="D203" s="5"/>
      <c r="E203" s="102"/>
      <c r="F203" s="10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2:20" x14ac:dyDescent="0.25">
      <c r="B204" s="2"/>
      <c r="C204" s="2"/>
      <c r="D204" s="5"/>
      <c r="E204" s="102"/>
      <c r="F204" s="10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2:20" x14ac:dyDescent="0.25">
      <c r="B205" s="2"/>
      <c r="C205" s="2"/>
      <c r="D205" s="2"/>
      <c r="E205" s="102"/>
      <c r="F205" s="10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2:20" x14ac:dyDescent="0.25">
      <c r="B206" s="2"/>
      <c r="C206" s="2"/>
      <c r="D206" s="2"/>
      <c r="E206" s="102"/>
      <c r="F206" s="10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2:20" ht="18.75" x14ac:dyDescent="0.25">
      <c r="B207" s="2"/>
      <c r="C207" s="2"/>
      <c r="D207" s="2"/>
      <c r="E207" s="100" t="s">
        <v>8</v>
      </c>
      <c r="F207" s="101">
        <f>SUM($F$198:F206)</f>
        <v>900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2:20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 t="s">
        <v>34</v>
      </c>
      <c r="T208" s="2"/>
    </row>
    <row r="209" spans="2:20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</sheetData>
  <sortState ref="E143:K159">
    <sortCondition ref="E143"/>
  </sortState>
  <mergeCells count="69">
    <mergeCell ref="J192:J194"/>
    <mergeCell ref="K192:K194"/>
    <mergeCell ref="O9:P9"/>
    <mergeCell ref="O10:P11"/>
    <mergeCell ref="F192:F194"/>
    <mergeCell ref="G192:G194"/>
    <mergeCell ref="I192:I194"/>
    <mergeCell ref="O21:R22"/>
    <mergeCell ref="O45:R46"/>
    <mergeCell ref="E196:F196"/>
    <mergeCell ref="B2:O5"/>
    <mergeCell ref="O24:R25"/>
    <mergeCell ref="O27:R28"/>
    <mergeCell ref="O30:R31"/>
    <mergeCell ref="O33:R34"/>
    <mergeCell ref="O36:R37"/>
    <mergeCell ref="O39:R40"/>
    <mergeCell ref="O42:R43"/>
    <mergeCell ref="O17:R19"/>
    <mergeCell ref="K158:K159"/>
    <mergeCell ref="B161:D188"/>
    <mergeCell ref="F189:F190"/>
    <mergeCell ref="I189:I190"/>
    <mergeCell ref="J189:J190"/>
    <mergeCell ref="G189:G190"/>
    <mergeCell ref="K189:K190"/>
    <mergeCell ref="I65:I66"/>
    <mergeCell ref="I83:I84"/>
    <mergeCell ref="B122:D136"/>
    <mergeCell ref="F119:F120"/>
    <mergeCell ref="G119:G120"/>
    <mergeCell ref="I119:I120"/>
    <mergeCell ref="M99:M100"/>
    <mergeCell ref="N99:N100"/>
    <mergeCell ref="O99:O100"/>
    <mergeCell ref="Q99:Q100"/>
    <mergeCell ref="J119:J120"/>
    <mergeCell ref="K119:K120"/>
    <mergeCell ref="F137:F138"/>
    <mergeCell ref="G137:G138"/>
    <mergeCell ref="I137:I138"/>
    <mergeCell ref="J137:J138"/>
    <mergeCell ref="K137:K138"/>
    <mergeCell ref="F158:F159"/>
    <mergeCell ref="G158:G159"/>
    <mergeCell ref="I158:I159"/>
    <mergeCell ref="J158:J159"/>
    <mergeCell ref="D8:D27"/>
    <mergeCell ref="B8:C100"/>
    <mergeCell ref="D86:D100"/>
    <mergeCell ref="D68:D82"/>
    <mergeCell ref="D31:D64"/>
    <mergeCell ref="B140:D157"/>
    <mergeCell ref="B103:D118"/>
    <mergeCell ref="F65:F66"/>
    <mergeCell ref="G65:G66"/>
    <mergeCell ref="F83:F84"/>
    <mergeCell ref="G83:G84"/>
    <mergeCell ref="F28:F29"/>
    <mergeCell ref="G28:G29"/>
    <mergeCell ref="Q10:Q11"/>
    <mergeCell ref="R10:R11"/>
    <mergeCell ref="I28:I29"/>
    <mergeCell ref="J28:J29"/>
    <mergeCell ref="K28:K29"/>
    <mergeCell ref="J65:J66"/>
    <mergeCell ref="K65:K66"/>
    <mergeCell ref="J83:J84"/>
    <mergeCell ref="K83:K84"/>
  </mergeCells>
  <conditionalFormatting sqref="E8:E188">
    <cfRule type="duplicateValues" dxfId="2" priority="2"/>
  </conditionalFormatting>
  <conditionalFormatting sqref="R10:R11">
    <cfRule type="cellIs" dxfId="0" priority="1" operator="lessThan">
      <formula>0</formula>
    </cfRule>
  </conditionalFormatting>
  <hyperlinks>
    <hyperlink ref="B2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2020-02-01T20:59:13Z</dcterms:modified>
</cp:coreProperties>
</file>